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defaultThemeVersion="124226"/>
  <mc:AlternateContent xmlns:mc="http://schemas.openxmlformats.org/markup-compatibility/2006">
    <mc:Choice Requires="x15">
      <x15ac:absPath xmlns:x15ac="http://schemas.microsoft.com/office/spreadsheetml/2010/11/ac" url="C:\Users\Walter\iCloudDrive\Standards Development\Standards-IEC\TC111-VT62474\MC-2023-EL-1\"/>
    </mc:Choice>
  </mc:AlternateContent>
  <xr:revisionPtr revIDLastSave="0" documentId="13_ncr:1_{07F05114-381A-454D-BBDA-2A6A929A7F7C}" xr6:coauthVersionLast="47" xr6:coauthVersionMax="47" xr10:uidLastSave="{00000000-0000-0000-0000-000000000000}"/>
  <bookViews>
    <workbookView xWindow="2775" yWindow="555" windowWidth="34635" windowHeight="19950" xr2:uid="{00000000-000D-0000-FFFF-FFFF00000000}"/>
  </bookViews>
  <sheets>
    <sheet name="China-RoHS-20221004" sheetId="7" r:id="rId1"/>
    <sheet name="README" sheetId="9"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9" i="7" l="1"/>
  <c r="D78" i="7"/>
  <c r="D77" i="7"/>
  <c r="D76" i="7"/>
  <c r="D75" i="7"/>
  <c r="D74" i="7"/>
  <c r="D73" i="7"/>
  <c r="D72" i="7"/>
  <c r="D71" i="7"/>
  <c r="D70" i="7"/>
  <c r="D69" i="7"/>
  <c r="D68" i="7"/>
  <c r="D67" i="7"/>
  <c r="D66" i="7"/>
  <c r="D65" i="7"/>
  <c r="D64" i="7"/>
  <c r="D63" i="7"/>
  <c r="D62" i="7"/>
  <c r="D61" i="7"/>
  <c r="D60" i="7"/>
  <c r="D59" i="7"/>
  <c r="D58" i="7"/>
  <c r="D57" i="7"/>
  <c r="D56" i="7"/>
  <c r="D55" i="7"/>
  <c r="D54" i="7"/>
  <c r="D53" i="7"/>
  <c r="D52" i="7"/>
  <c r="D51" i="7"/>
  <c r="D50" i="7"/>
  <c r="D49" i="7"/>
  <c r="D48" i="7"/>
  <c r="D47" i="7"/>
  <c r="D46" i="7"/>
  <c r="D45" i="7"/>
  <c r="D44" i="7"/>
  <c r="D43" i="7"/>
  <c r="D42" i="7"/>
  <c r="D41" i="7"/>
  <c r="D40" i="7"/>
  <c r="D39" i="7"/>
  <c r="D38" i="7"/>
  <c r="D37" i="7"/>
  <c r="D36" i="7"/>
  <c r="D35" i="7"/>
  <c r="D34" i="7"/>
  <c r="D33" i="7"/>
  <c r="D32" i="7"/>
  <c r="D31" i="7"/>
  <c r="D30" i="7"/>
  <c r="D29" i="7"/>
  <c r="D28" i="7"/>
  <c r="D27" i="7"/>
  <c r="D26" i="7"/>
  <c r="D25" i="7"/>
  <c r="D24" i="7"/>
  <c r="D23" i="7"/>
  <c r="D22" i="7"/>
  <c r="D21" i="7"/>
  <c r="D20" i="7"/>
  <c r="D19" i="7"/>
  <c r="D18" i="7"/>
  <c r="D17" i="7"/>
  <c r="D16" i="7"/>
  <c r="D15" i="7"/>
  <c r="D14" i="7"/>
  <c r="D13" i="7"/>
  <c r="D12" i="7"/>
  <c r="D11" i="7"/>
  <c r="D10" i="7"/>
  <c r="D9" i="7"/>
  <c r="D8" i="7"/>
  <c r="D7" i="7"/>
  <c r="D6" i="7"/>
  <c r="D5" i="7"/>
  <c r="D4" i="7"/>
  <c r="D3" i="7"/>
</calcChain>
</file>

<file path=xl/sharedStrings.xml><?xml version="1.0" encoding="utf-8"?>
<sst xmlns="http://schemas.openxmlformats.org/spreadsheetml/2006/main" count="1275" uniqueCount="283">
  <si>
    <t>Comments</t>
  </si>
  <si>
    <t>Exemption List Identification</t>
  </si>
  <si>
    <t>IEC 62474 Identification</t>
  </si>
  <si>
    <t>Information from Regulation</t>
  </si>
  <si>
    <t>Additional Information</t>
  </si>
  <si>
    <t>Regulatory Basis</t>
  </si>
  <si>
    <t>List Authority</t>
  </si>
  <si>
    <t>List Identity</t>
  </si>
  <si>
    <t>base ID number</t>
  </si>
  <si>
    <t>Entry version (A, B, C, …)</t>
  </si>
  <si>
    <t>Subidentity (for portion of exemption (sub-exemption) split up based on expiry or technical requirements)
subidentity="00" refers to the full exemption as per regulation</t>
  </si>
  <si>
    <t>regIndex (Exemption number in Regulation if specified)</t>
  </si>
  <si>
    <t>Description (Exemption Description)</t>
  </si>
  <si>
    <t>Scope and dates of applicability</t>
  </si>
  <si>
    <t>Details2 (if applicable)</t>
  </si>
  <si>
    <t>Details3 (if applicable)</t>
  </si>
  <si>
    <t>Status (Informative)
(based on date of posting)
A=Active
E=Expired
F=Future</t>
  </si>
  <si>
    <t>Product Categories</t>
  </si>
  <si>
    <t>Substance name</t>
  </si>
  <si>
    <t>DSL ID</t>
  </si>
  <si>
    <t>Effective Date</t>
  </si>
  <si>
    <t>Expiry Date</t>
  </si>
  <si>
    <t>Basis of Substance Regulation</t>
  </si>
  <si>
    <t>Basis of Exemption Regulation</t>
  </si>
  <si>
    <t>First Added</t>
  </si>
  <si>
    <t>Last Revised</t>
  </si>
  <si>
    <t>IEC62474</t>
  </si>
  <si>
    <t>Active</t>
  </si>
  <si>
    <t>00</t>
  </si>
  <si>
    <t>A</t>
  </si>
  <si>
    <t>China-RoHS</t>
  </si>
  <si>
    <t>02073</t>
  </si>
  <si>
    <t>Active from March 12 2019</t>
  </si>
  <si>
    <t>All products in Compliance Management Catalogue</t>
  </si>
  <si>
    <t>Cadmium</t>
  </si>
  <si>
    <t>00010</t>
  </si>
  <si>
    <t>Measures for Restriction of the Use of Hazardous Substances in Electrical &amp;
Electronic Products(China RoHS 2.0)</t>
  </si>
  <si>
    <t xml:space="preserve">the Restriction in Product Compliance Management Catalogue </t>
  </si>
  <si>
    <t>E1.0: Added exemption;  There is no expiry date.</t>
  </si>
  <si>
    <t>List Version</t>
  </si>
  <si>
    <t>IEC-ID
format: nnnnn-vv-ss, where 
nnnnn=ID number
vv=version number
ss-subpart</t>
  </si>
  <si>
    <t>02001</t>
  </si>
  <si>
    <t xml:space="preserve">1 </t>
  </si>
  <si>
    <r>
      <rPr>
        <sz val="10"/>
        <rFont val="Calibri"/>
        <family val="2"/>
        <charset val="134"/>
      </rPr>
      <t xml:space="preserve">Mercury in single capped (compact) fluorescent lamps not exceeding (per burner):For general lighting purposes </t>
    </r>
    <r>
      <rPr>
        <b/>
        <sz val="10"/>
        <rFont val="Calibri"/>
        <family val="2"/>
        <charset val="134"/>
      </rPr>
      <t>&lt;</t>
    </r>
    <r>
      <rPr>
        <sz val="10"/>
        <rFont val="Calibri"/>
        <family val="2"/>
        <charset val="134"/>
      </rPr>
      <t xml:space="preserve"> 30 W; 2. 5 mg</t>
    </r>
  </si>
  <si>
    <t>Mercury</t>
  </si>
  <si>
    <t>00029</t>
  </si>
  <si>
    <t>02002</t>
  </si>
  <si>
    <t>Mercury in single capped (compact) fluorescent lamps not exceeding (per burner):For general lighting purposes ≥ 30 W and &lt; 50 W; 3.5 mg</t>
  </si>
  <si>
    <t>02003</t>
  </si>
  <si>
    <t>1</t>
  </si>
  <si>
    <t>Mercury in single capped (compact) fluorescent lamps not exceeding (per burner):For general lighting purposes ≥ 50 W and &lt; 150 W; 5 mg</t>
  </si>
  <si>
    <t>02004</t>
  </si>
  <si>
    <r>
      <rPr>
        <sz val="10"/>
        <rFont val="Calibri"/>
        <family val="2"/>
        <charset val="134"/>
      </rPr>
      <t xml:space="preserve">Mercury in single capped (compact) fluorescent lamps not exceeding (per burner):For general lighting purposes </t>
    </r>
    <r>
      <rPr>
        <b/>
        <sz val="10"/>
        <rFont val="Calibri"/>
        <family val="2"/>
        <charset val="134"/>
      </rPr>
      <t>≥</t>
    </r>
    <r>
      <rPr>
        <sz val="10"/>
        <rFont val="Calibri"/>
        <family val="2"/>
        <charset val="134"/>
      </rPr>
      <t xml:space="preserve"> 150 W; 15 mg</t>
    </r>
  </si>
  <si>
    <t>02005</t>
  </si>
  <si>
    <r>
      <rPr>
        <sz val="10"/>
        <rFont val="Calibri"/>
        <family val="2"/>
        <charset val="134"/>
      </rPr>
      <t xml:space="preserve">Mercury in single capped (compact) fluorescent lamps not exceeding (per burner):For general lighting purposes with circular or square structural shape and tube diameter </t>
    </r>
    <r>
      <rPr>
        <b/>
        <sz val="10"/>
        <rFont val="Calibri"/>
        <family val="2"/>
        <charset val="134"/>
      </rPr>
      <t>≤</t>
    </r>
    <r>
      <rPr>
        <sz val="10"/>
        <rFont val="Calibri"/>
        <family val="2"/>
        <charset val="134"/>
      </rPr>
      <t xml:space="preserve"> 17 mm; 7mg</t>
    </r>
  </si>
  <si>
    <t>02006</t>
  </si>
  <si>
    <t>Mercury in single capped (compact) fluorescent lamps not exceeding (per burner):For special purposes: 5 mg</t>
  </si>
  <si>
    <t>02007</t>
  </si>
  <si>
    <r>
      <rPr>
        <sz val="10"/>
        <rFont val="Calibri"/>
        <family val="2"/>
        <charset val="134"/>
      </rPr>
      <t xml:space="preserve">Mercury in single capped (compact) fluorescent lamps not exceeding (per burner):For general lighting purposes </t>
    </r>
    <r>
      <rPr>
        <b/>
        <sz val="10"/>
        <rFont val="Calibri"/>
        <family val="2"/>
        <charset val="134"/>
      </rPr>
      <t>&lt;</t>
    </r>
    <r>
      <rPr>
        <sz val="10"/>
        <rFont val="Calibri"/>
        <family val="2"/>
        <charset val="134"/>
      </rPr>
      <t xml:space="preserve"> 30 W with a lifetime equal or above 20,000 h: 3.5 mg</t>
    </r>
  </si>
  <si>
    <t>02008</t>
  </si>
  <si>
    <t>2.1</t>
  </si>
  <si>
    <r>
      <rPr>
        <sz val="10"/>
        <rFont val="Calibri"/>
        <family val="2"/>
        <charset val="134"/>
      </rPr>
      <t xml:space="preserve">Mercury in double-capped linear fluorescent lamps for generation lighting purposes not exceeding (per lamp):Tri-band phosphor with normal lifetime and a tube diameter </t>
    </r>
    <r>
      <rPr>
        <b/>
        <sz val="10"/>
        <rFont val="Calibri"/>
        <family val="2"/>
        <charset val="134"/>
      </rPr>
      <t xml:space="preserve">&lt; </t>
    </r>
    <r>
      <rPr>
        <sz val="10"/>
        <rFont val="Calibri"/>
        <family val="2"/>
        <charset val="134"/>
      </rPr>
      <t>9 mm (e.g. T2): 4mg</t>
    </r>
  </si>
  <si>
    <t>02009</t>
  </si>
  <si>
    <t>Mercury in double-capped linear fluorescent lamps for generation lighting purposes not exceeding (per lamp):Tri-band phosphor with normal lifetime and a tube diameter ≥ 9 mm and ≤ 17 mm (e.g. T5): 3mg</t>
  </si>
  <si>
    <t>02010</t>
  </si>
  <si>
    <t>Mercury in double-capped linear fluorescent lamps for generation lighting purposes not exceeding (per lamp):Tri-band phosphor with normal lifetime and a tube diameter &gt; 17 mm and ≤ 28 mm (e.g. T8): 3.5mg</t>
  </si>
  <si>
    <t>02011</t>
  </si>
  <si>
    <t>Mercury in double-capped linear fluorescent lamps for generation lighting purposes not exceeding (per lamp):Tri-band phosphor with normal lifetime and a tube diameter &gt; 28 mm (e.g. T12): 3.5 mg</t>
  </si>
  <si>
    <t>02012</t>
  </si>
  <si>
    <t>Mercury in double-capped linear fluorescent lamps for generation lighting purposes not exceeding (per lamp):Tri-band phosphor with long lifetime (≥ to 25,000 h): 5 mg</t>
  </si>
  <si>
    <t>02013</t>
  </si>
  <si>
    <t>2.2</t>
  </si>
  <si>
    <t>Mercury in other fluorescent lamps not exceeding (per lamp):Linear halophosphate lamps with tube &gt; 28 mm (e.g. T10 and T12): 10 mg</t>
  </si>
  <si>
    <t>02014</t>
  </si>
  <si>
    <t>Mercury in other fluorescent lamps not exceeding (per lamp):Non-linear halophosphate lamps (all diameters): 15 mg</t>
  </si>
  <si>
    <t>02015</t>
  </si>
  <si>
    <r>
      <rPr>
        <sz val="10"/>
        <rFont val="Calibri"/>
        <family val="2"/>
        <charset val="134"/>
      </rPr>
      <t>Mercury in other fluorescent lamps not exceeding (per lamp):Non-linear tri-band phosphor lamps with tube diameter</t>
    </r>
    <r>
      <rPr>
        <b/>
        <sz val="10"/>
        <rFont val="Calibri"/>
        <family val="2"/>
        <charset val="134"/>
      </rPr>
      <t xml:space="preserve"> &gt;</t>
    </r>
    <r>
      <rPr>
        <sz val="10"/>
        <rFont val="Calibri"/>
        <family val="2"/>
        <charset val="134"/>
      </rPr>
      <t xml:space="preserve"> 17 mm (e.g. T9):15mg</t>
    </r>
  </si>
  <si>
    <t>02016</t>
  </si>
  <si>
    <t>Mercury in other fluorescent lamps not exceeding (per lamp):Lamps for other general lighting and special purposes (e.g. induction lamps): 15 mg</t>
  </si>
  <si>
    <t>02017</t>
  </si>
  <si>
    <t>3</t>
  </si>
  <si>
    <r>
      <rPr>
        <sz val="10"/>
        <rFont val="Calibri"/>
        <family val="2"/>
        <charset val="134"/>
      </rPr>
      <t>Mercury in cold cathode fluorescent lamps and external electrode fluorescent lamps (CCFL and EEFL) for special purposes not exceeding (per lamp): Short length (</t>
    </r>
    <r>
      <rPr>
        <b/>
        <sz val="10"/>
        <rFont val="Calibri"/>
        <family val="2"/>
        <charset val="134"/>
      </rPr>
      <t>≤</t>
    </r>
    <r>
      <rPr>
        <sz val="10"/>
        <rFont val="Calibri"/>
        <family val="2"/>
        <charset val="134"/>
      </rPr>
      <t xml:space="preserve"> 500 mm):3.5mg</t>
    </r>
  </si>
  <si>
    <t>02018</t>
  </si>
  <si>
    <t>Mercury in cold cathode fluorescent lamps and external electrode fluorescent lamps (CCFL and EEFL) for special purposes not exceeding (per lamp): Medium length (&gt; 500 mm and ≤ 1,500 mm):5mg</t>
  </si>
  <si>
    <t>02019</t>
  </si>
  <si>
    <t>Mercury in cold cathode fluorescent lamps and external electrode fluorescent lamps (CCFL and EEFL) for special purposes not exceeding (per lamp): Long length (&gt; 1,500 mm):13mg</t>
  </si>
  <si>
    <t>02020</t>
  </si>
  <si>
    <t>4.1</t>
  </si>
  <si>
    <t>Mercury in other low pressure discharge lamps (per lamp):15mg</t>
  </si>
  <si>
    <t>02021</t>
  </si>
  <si>
    <t>4.2</t>
  </si>
  <si>
    <t>Mercury in High Pressure Sodium (vapour) lamps for general lighting purposes not exceeding (per burner) in lamps with improved colour rendering index Ra &gt; 60: P ≤ 155 W:30mg</t>
  </si>
  <si>
    <t>02022</t>
  </si>
  <si>
    <t>Mercury in High Pressure Sodium (vapour) lamps for general lighting purposes not exceeding (per burner) in lamps with improved colour rendering index Ra &gt; 60: P &lt; 155 W and ≤ 405 W:40mg</t>
  </si>
  <si>
    <t>02023</t>
  </si>
  <si>
    <t>Mercury in High Pressure Sodium (vapour) lamps for general lighting purposes not exceeding (per burner) in lamps with improved colour rendering index Ra &gt; 60: P &gt; 405 W:40mg</t>
  </si>
  <si>
    <t>02024</t>
  </si>
  <si>
    <t>4.3</t>
  </si>
  <si>
    <t>Mercury in High Pressure Sodium (vapour) lamps for general lighting purposes not exceeding (per burner): P ≤ 155 W:25mg</t>
  </si>
  <si>
    <t>02025</t>
  </si>
  <si>
    <r>
      <rPr>
        <sz val="10"/>
        <rFont val="Calibri"/>
        <family val="2"/>
        <charset val="134"/>
      </rPr>
      <t>Mercury in High Pressure Sodium (vapour) lamps for general lighting purposes not exceeding (per burner): P</t>
    </r>
    <r>
      <rPr>
        <b/>
        <sz val="10"/>
        <rFont val="Calibri"/>
        <family val="2"/>
        <charset val="134"/>
      </rPr>
      <t xml:space="preserve"> &lt;</t>
    </r>
    <r>
      <rPr>
        <sz val="10"/>
        <rFont val="Calibri"/>
        <family val="2"/>
        <charset val="134"/>
      </rPr>
      <t xml:space="preserve"> 155 W </t>
    </r>
    <r>
      <rPr>
        <b/>
        <sz val="10"/>
        <rFont val="Calibri"/>
        <family val="2"/>
        <charset val="134"/>
      </rPr>
      <t>≤</t>
    </r>
    <r>
      <rPr>
        <sz val="10"/>
        <rFont val="Calibri"/>
        <family val="2"/>
        <charset val="134"/>
      </rPr>
      <t xml:space="preserve"> 405 W:30mg</t>
    </r>
  </si>
  <si>
    <t>02026</t>
  </si>
  <si>
    <r>
      <rPr>
        <sz val="10"/>
        <rFont val="Calibri"/>
        <family val="2"/>
        <charset val="134"/>
      </rPr>
      <t xml:space="preserve">Mercury in High Pressure Sodium (vapour) lamps for general lighting purposes not exceeding (per burner): P </t>
    </r>
    <r>
      <rPr>
        <b/>
        <sz val="10"/>
        <rFont val="Calibri"/>
        <family val="2"/>
        <charset val="134"/>
      </rPr>
      <t>&gt;</t>
    </r>
    <r>
      <rPr>
        <sz val="10"/>
        <rFont val="Calibri"/>
        <family val="2"/>
        <charset val="134"/>
      </rPr>
      <t xml:space="preserve"> 405 W:40mg</t>
    </r>
  </si>
  <si>
    <t>02027</t>
  </si>
  <si>
    <t>4.4</t>
  </si>
  <si>
    <t>Mercury in High Pressure Mercury (vapour) lamps (HPMV)</t>
  </si>
  <si>
    <t>No limitation of use until 31 December 2020</t>
  </si>
  <si>
    <t>02028</t>
  </si>
  <si>
    <t>4.5</t>
  </si>
  <si>
    <t>Mercury in metal halide lamps (MH)</t>
  </si>
  <si>
    <t>02029</t>
  </si>
  <si>
    <t>4.6</t>
  </si>
  <si>
    <t>Mercury in other discharge lamps for special purposes not specially mentioned in this Annex</t>
  </si>
  <si>
    <t>02030</t>
  </si>
  <si>
    <t>4.7</t>
  </si>
  <si>
    <t>Mercury in hand crafted luminous discharge tubes used for signs, decorative or architectural and specialist lighting and light-artwork, where the mercury content shall be limited as follows: 
(a) 20 mg per electrode pair + 0,3 mg per tube length in cm, but not more than 80 mg, for outdoor applications and indoor applications exposed to temperatures below 20 °C; 
(b) 15 mg per electrode pair + 0,24 mg per tube length in cm, but not more than 80 mg, for all other indoor applications.</t>
  </si>
  <si>
    <t>02031</t>
  </si>
  <si>
    <t>5</t>
  </si>
  <si>
    <t>Mercury used as a cathode sputtering inhibitor in DC plasma displays, with a content not more than 30mg</t>
  </si>
  <si>
    <t>02032</t>
  </si>
  <si>
    <t>6.1</t>
  </si>
  <si>
    <t>Lead in glass of cathode ray tubes</t>
  </si>
  <si>
    <t>Lead</t>
  </si>
  <si>
    <t>00021</t>
  </si>
  <si>
    <t>02033</t>
  </si>
  <si>
    <t>6.2</t>
  </si>
  <si>
    <t>Lead in glass of fluorescent tubes not exceeding 0.2% by weight</t>
  </si>
  <si>
    <t>02034</t>
  </si>
  <si>
    <t>7.1</t>
  </si>
  <si>
    <t>Lead as an alloying element in steel for machining purposes and in galvanized steel containing up to 0.35% lead by weight</t>
  </si>
  <si>
    <t>02035</t>
  </si>
  <si>
    <t>7.2</t>
  </si>
  <si>
    <t>Lead as an alloying element in aluminium containing up to 0.4% lead by weight</t>
  </si>
  <si>
    <t>02036</t>
  </si>
  <si>
    <t>7.3</t>
  </si>
  <si>
    <t>Lead as an alloying element in Copper alloy containing up to 4% lead by weight</t>
  </si>
  <si>
    <t>02037</t>
  </si>
  <si>
    <t>8.1</t>
  </si>
  <si>
    <t>Lead in high melting temperature type solders (i.e. lead-based alloys containing 85% by weight or more lead)</t>
  </si>
  <si>
    <t>02038</t>
  </si>
  <si>
    <t>8.2</t>
  </si>
  <si>
    <t>Lead in solders for servers, storage and storage array systems, network infrastructure equipment for switching, signalling, transmission, and network management for telecommunications</t>
  </si>
  <si>
    <t>02039</t>
  </si>
  <si>
    <t>8.3.1</t>
  </si>
  <si>
    <t>Electrical and electronic components containing lead in a glass or ceramic other than dielectric ceramic in capacitors, e.g. piezoelectronic devices, or in a glass or ceramic matrix compound</t>
  </si>
  <si>
    <t>02040</t>
  </si>
  <si>
    <t>8.3.2</t>
  </si>
  <si>
    <t>Lead in dielectric ceramic in capacitors for a rated voltage of 125 V AC or 250 V DC or higher</t>
  </si>
  <si>
    <t>02041</t>
  </si>
  <si>
    <t>8.3.3</t>
  </si>
  <si>
    <t xml:space="preserve">Lead in dielectric ceramic in capacitors for a rated voltage of less than 125 V AC or 250 V DC </t>
  </si>
  <si>
    <t>02042</t>
  </si>
  <si>
    <t>8.3.4</t>
  </si>
  <si>
    <t>Lead in PZT based dielectric ceramic materials for capacitors which are part of integrated circuits or discrete semiconductors</t>
  </si>
  <si>
    <t>02043</t>
  </si>
  <si>
    <t>9</t>
  </si>
  <si>
    <t>Lead in bearing shells and bushes for refrigerant-containing compressors for heating, ventilation, air conditioning and refrigeration (HVACR) applications</t>
  </si>
  <si>
    <t>E1.0: Added exemption;  There is no expiry date.; This exemption is effectively only use in Category 2 products in Compliance Management Catalogue</t>
  </si>
  <si>
    <t>02044</t>
  </si>
  <si>
    <t>10.1</t>
  </si>
  <si>
    <t>Lead used in C-press compliant pin connector systems ued in spare parts</t>
  </si>
  <si>
    <t>02045</t>
  </si>
  <si>
    <t>10.2</t>
  </si>
  <si>
    <t>Lead used in other than C-press compliant pin connector systems</t>
  </si>
  <si>
    <t>02046</t>
  </si>
  <si>
    <t>11</t>
  </si>
  <si>
    <t>Lead as a coating material for the thermal conduction module C-ring used in spare parts</t>
  </si>
  <si>
    <t>02047</t>
  </si>
  <si>
    <t>12</t>
  </si>
  <si>
    <t>Lead in white glasses used for optical applications</t>
  </si>
  <si>
    <t>02048</t>
  </si>
  <si>
    <t>13</t>
  </si>
  <si>
    <t>Lead in solders consisting of more than two elements for the connection between the pins and the package of microprocessors with a lead content of more than 80% and less than 85% by weight</t>
  </si>
  <si>
    <t>02049</t>
  </si>
  <si>
    <t>14</t>
  </si>
  <si>
    <t>Lead in solders to complete a viable electrical connection between semiconductor die and carrier within integrated circuit flip chip packages</t>
  </si>
  <si>
    <t>02050</t>
  </si>
  <si>
    <t>15</t>
  </si>
  <si>
    <t>Lead in linear incandescent lamps with silicate coated tubes</t>
  </si>
  <si>
    <t>02051</t>
  </si>
  <si>
    <t>16</t>
  </si>
  <si>
    <t>Lead halide as radiant agent in high intensity discharge (HID) lamps used for professional reprography applications</t>
  </si>
  <si>
    <t>02052</t>
  </si>
  <si>
    <t>17.1</t>
  </si>
  <si>
    <t>1%  lead by weight or less, Lead as activator in the fluorescent powder of discharge lamps when used as specialty lamps for diazoprinting reprography, lithography, insect traps, photochemical and curing processes containing phosphors such as SMS ((Sr,Ba)2MgSi2O7:Pb)</t>
  </si>
  <si>
    <t>02053</t>
  </si>
  <si>
    <t>17.2</t>
  </si>
  <si>
    <t xml:space="preserve"> 1% lead by weight or less, Lead as activator in the fluorescent powderof discharge lamps when used as sun tanning lamps containing phosphors such as BSP (BaSi2O5:Pb)</t>
  </si>
  <si>
    <t>02054</t>
  </si>
  <si>
    <t>18</t>
  </si>
  <si>
    <t>Lead with PbBiSn-Hg and PbInSn-Hg in specific compositions as main amalgam and with PbSn-Hg as auxiliary amalgam in very compact energy saving lamps (ESL)</t>
  </si>
  <si>
    <t>02055</t>
  </si>
  <si>
    <t>19</t>
  </si>
  <si>
    <t>Lead oxide in glass used for bonding front and rear substrates of flat fluorescent lamps used for Liquid Crystal Displays (LCDs)</t>
  </si>
  <si>
    <t>02056</t>
  </si>
  <si>
    <t>20</t>
  </si>
  <si>
    <t>Lead in finishes of fine pitch components other than connectors with a pitch of 0.65 mm and less</t>
  </si>
  <si>
    <t>02057</t>
  </si>
  <si>
    <t>21</t>
  </si>
  <si>
    <t>Lead in solders for the soldering to machined through hole discoidal and planar array ceramic multilayer capacitors</t>
  </si>
  <si>
    <t>02058</t>
  </si>
  <si>
    <t>22</t>
  </si>
  <si>
    <t>Lead oxide in surface conduction electron emitter displays (SED) used in structural elements, notably in the seal frit and frit ring</t>
  </si>
  <si>
    <t>02059</t>
  </si>
  <si>
    <t>23</t>
  </si>
  <si>
    <t>Lead oxide in the glass envelope of black light blue lamps</t>
  </si>
  <si>
    <t>02060</t>
  </si>
  <si>
    <t>24</t>
  </si>
  <si>
    <t>Lead alloys as solder for transducers used in high-powered (designated to operate for several hours at acoustic power levels of 125 dB SPL and above) loudspeakers</t>
  </si>
  <si>
    <t>02061</t>
  </si>
  <si>
    <t>25</t>
  </si>
  <si>
    <r>
      <rPr>
        <sz val="9"/>
        <rFont val="Arial"/>
        <family val="2"/>
        <charset val="134"/>
      </rPr>
      <t>Lead bound in 4 categories crystal glass:
1. PbO &gt;=30% (by weight), Density ≥3.00, Refractive ≥1.545 ;
2.PbO≥24% (by weight), Density≥2.90</t>
    </r>
    <r>
      <rPr>
        <sz val="9"/>
        <rFont val="宋体"/>
        <family val="2"/>
        <charset val="134"/>
      </rPr>
      <t>，</t>
    </r>
    <r>
      <rPr>
        <sz val="9"/>
        <rFont val="Arial"/>
        <family val="2"/>
        <charset val="134"/>
      </rPr>
      <t>Refractive≥1.545;
3. PbO</t>
    </r>
    <r>
      <rPr>
        <sz val="9"/>
        <rFont val="宋体"/>
        <family val="2"/>
        <charset val="134"/>
      </rPr>
      <t xml:space="preserve">, </t>
    </r>
    <r>
      <rPr>
        <sz val="9"/>
        <rFont val="Arial"/>
        <family val="2"/>
        <charset val="134"/>
      </rPr>
      <t>ZnO</t>
    </r>
    <r>
      <rPr>
        <sz val="9"/>
        <rFont val="宋体"/>
        <family val="2"/>
        <charset val="134"/>
      </rPr>
      <t xml:space="preserve">, </t>
    </r>
    <r>
      <rPr>
        <sz val="9"/>
        <rFont val="Arial"/>
        <family val="2"/>
        <charset val="134"/>
      </rPr>
      <t>BaO</t>
    </r>
    <r>
      <rPr>
        <sz val="9"/>
        <rFont val="宋体"/>
        <family val="2"/>
        <charset val="134"/>
      </rPr>
      <t>,</t>
    </r>
    <r>
      <rPr>
        <sz val="9"/>
        <rFont val="Arial"/>
        <family val="2"/>
        <charset val="134"/>
      </rPr>
      <t>K2O singaly or together≥10%(by weight), Density≥2.45</t>
    </r>
    <r>
      <rPr>
        <sz val="9"/>
        <rFont val="宋体"/>
        <family val="2"/>
        <charset val="134"/>
      </rPr>
      <t>，</t>
    </r>
    <r>
      <rPr>
        <sz val="9"/>
        <rFont val="Arial"/>
        <family val="2"/>
        <charset val="134"/>
      </rPr>
      <t>Refractive≥1.520;
4. PbO</t>
    </r>
    <r>
      <rPr>
        <sz val="9"/>
        <rFont val="宋体"/>
        <family val="2"/>
        <charset val="134"/>
      </rPr>
      <t>,</t>
    </r>
    <r>
      <rPr>
        <sz val="9"/>
        <rFont val="Arial"/>
        <family val="2"/>
        <charset val="134"/>
      </rPr>
      <t>ZnO</t>
    </r>
    <r>
      <rPr>
        <sz val="9"/>
        <rFont val="宋体"/>
        <family val="2"/>
        <charset val="134"/>
      </rPr>
      <t>,</t>
    </r>
    <r>
      <rPr>
        <sz val="9"/>
        <rFont val="Arial"/>
        <family val="2"/>
        <charset val="134"/>
      </rPr>
      <t>BaO</t>
    </r>
    <r>
      <rPr>
        <sz val="9"/>
        <rFont val="宋体"/>
        <family val="2"/>
        <charset val="134"/>
      </rPr>
      <t>,</t>
    </r>
    <r>
      <rPr>
        <sz val="9"/>
        <rFont val="Arial"/>
        <family val="2"/>
        <charset val="134"/>
      </rPr>
      <t>K2O singaly or together≥10%(by weight), Density≥2.40</t>
    </r>
    <r>
      <rPr>
        <sz val="9"/>
        <rFont val="宋体"/>
        <family val="2"/>
        <charset val="134"/>
      </rPr>
      <t>，</t>
    </r>
    <r>
      <rPr>
        <sz val="9"/>
        <rFont val="Arial"/>
        <family val="2"/>
        <charset val="134"/>
      </rPr>
      <t>Surface hardness to Vickers hardness 550±20.</t>
    </r>
  </si>
  <si>
    <t>02062</t>
  </si>
  <si>
    <t>26</t>
  </si>
  <si>
    <t>Lead in soldering materials in mercury free flat fluorescent lamps (which e.g. are used for liquid crystal displays, design or industrial lighting)</t>
  </si>
  <si>
    <t>02063</t>
  </si>
  <si>
    <t>27</t>
  </si>
  <si>
    <t>Lead oxide in seal frit used for making window assemblies for Argon and Krypton laser tubes</t>
  </si>
  <si>
    <t>02064</t>
  </si>
  <si>
    <t>28</t>
  </si>
  <si>
    <t>Lead in solders for the soldering of thin copper wires of 100 μm  diameter and less in power transformers</t>
  </si>
  <si>
    <t>02065</t>
  </si>
  <si>
    <t>29</t>
  </si>
  <si>
    <t>Lead in cermet-based trimmer potentiometer elements</t>
  </si>
  <si>
    <t>02066</t>
  </si>
  <si>
    <t>30</t>
  </si>
  <si>
    <t>Lead in the plating layer of high voltage diodes on the basis of a zinc borate glass body</t>
  </si>
  <si>
    <t>02067</t>
  </si>
  <si>
    <t>31</t>
  </si>
  <si>
    <t xml:space="preserve">Lead in solders and termination finishes of electrical and electronic components and finishes of printed circuit boards used in ignition modules and other electrical and electronic engine control systems, which for technical reasons must be mounted directly on or in the crankcase or cylinder of hand-held combustion engines </t>
  </si>
  <si>
    <t>E1.1: Exemption Description was corrected
E1.0: Added exemption;  There is no expiry date.</t>
  </si>
  <si>
    <t>02068</t>
  </si>
  <si>
    <t>32</t>
  </si>
  <si>
    <t>lead and cadmium  in filter glasses and glasses used for reflectance standards</t>
  </si>
  <si>
    <t>Cadmium, Lead</t>
  </si>
  <si>
    <t>00010; 00021</t>
  </si>
  <si>
    <t>02069</t>
  </si>
  <si>
    <t>33</t>
  </si>
  <si>
    <t>Lead and cadmium in printing inks for the application of enamels on glasses, such as borosilicate and soda lime glasses</t>
  </si>
  <si>
    <t>02070</t>
  </si>
  <si>
    <t>34.1</t>
  </si>
  <si>
    <t>Cadmium  in one shot pellet type thermal cut-offs</t>
  </si>
  <si>
    <t>02071</t>
  </si>
  <si>
    <t>34.2</t>
  </si>
  <si>
    <t>Cadmium  in electrical contacts</t>
  </si>
  <si>
    <t>02072</t>
  </si>
  <si>
    <t>35</t>
  </si>
  <si>
    <t>Cadmium alloys as electrical/mechanical solder joints to electrical conductors located directly on the voice coil in transducers used in high-powered loudspeakers with sound pressure levels of 100 dB (A) and more</t>
  </si>
  <si>
    <t>36</t>
  </si>
  <si>
    <t>02074</t>
  </si>
  <si>
    <t>37.1</t>
  </si>
  <si>
    <r>
      <rPr>
        <sz val="10"/>
        <rFont val="Calibri"/>
        <family val="2"/>
        <charset val="134"/>
      </rPr>
      <t xml:space="preserve">Cadmium in colour converting II-VI LEDs (&lt; 10 μg Cd per mm </t>
    </r>
    <r>
      <rPr>
        <vertAlign val="superscript"/>
        <sz val="10"/>
        <rFont val="Calibri"/>
        <family val="2"/>
        <charset val="134"/>
      </rPr>
      <t>2</t>
    </r>
    <r>
      <rPr>
        <sz val="10"/>
        <rFont val="Calibri"/>
        <family val="2"/>
        <charset val="134"/>
      </rPr>
      <t xml:space="preserve"> of light-emitting area) for use in solid state illumination or display systems</t>
    </r>
  </si>
  <si>
    <t>02075</t>
  </si>
  <si>
    <t>37.2</t>
  </si>
  <si>
    <t>Cadmium  in cadmium-based semiconductor nanocrystal quantum dots for low energy conversion in display lighting applications (&lt; 0,2 μg Cd per mm 2 of display screen area)</t>
  </si>
  <si>
    <t>02076</t>
  </si>
  <si>
    <t>38</t>
  </si>
  <si>
    <t>Cadmium in photoresistors for analogue optocouplers applied in professional audio equipment</t>
  </si>
  <si>
    <t>02077</t>
  </si>
  <si>
    <t>39</t>
  </si>
  <si>
    <t>Hexavalent chromium as an anticorrosion agent of the carbon steel cooling system in absorption refrigerators up to 0.75% by weight in the cooling solution</t>
  </si>
  <si>
    <t>Hexavalent Chromium</t>
  </si>
  <si>
    <t>00012</t>
  </si>
  <si>
    <t>E1.0: Added exemption;  There is no expiry date. This exemption is effectively only used in Category 1 products in Compliance Management Catalogue</t>
  </si>
  <si>
    <t>E1.2</t>
  </si>
  <si>
    <t>E1.2</t>
    <phoneticPr fontId="6"/>
  </si>
  <si>
    <t>Cadmium and cadmium oxide in thick film pastes used on aluminium bonded beryllium oxide</t>
    <phoneticPr fontId="6"/>
  </si>
  <si>
    <t>E1.2: Description (Exemption Description) was corrected 2022-10-04 E1.0: Added exemption;  There is no expiry date</t>
  </si>
  <si>
    <t>READ ME for Exemption Lists posted on the IEC 62474 Database</t>
  </si>
  <si>
    <t>Important Information: With regard to legal relevance to the Measures for Restriction of the Use of Hazardous Substances in Electrical &amp; Electronic Products(China RoHS 2.0)</t>
  </si>
  <si>
    <t xml:space="preserve">The regulatory basis of this exemption list is Measures for Restriction of the Use of Hazardous Substances in Electrical &amp; Electronic Products(China RoHS 2.0) and it's amendments.  This exemption list posted on the IEC 62474 Database is not legally binding and is for references purposes only to simply the use of exemptions by product manufacturers, suppliers, solution providers and other stakeholders. The IEC 62474 exemption lists are actively updated by the IEC 62474 database validation team (VT62474) but are provided as-is on a best efforts basis and have no legal representation for the regulation. Users should always refer to the exemptions in  officially published Regulations, Directives, and Delegated Directives (as appropriate) for assessing compliance. </t>
  </si>
  <si>
    <t>Important Information: What if another regulation references this exemption list in it's regulatory text</t>
  </si>
  <si>
    <t>A regulation may reference this IEC 62474 International standard  exemption list as a normative reference for exemptions allowed under the regulation. For example, a regulation may wish to reference IEC 62474 exemptions lists directly to enable on-going  alignment with the exemptions in the EU RoHS  Directive without the need to continuously amend the regulation. In such cases, this exemption list functions as any other IEC standard that is normatively referenced by a regulation and may be legally binding.  Please refer to the official regulatory text for details.</t>
  </si>
  <si>
    <t>Background Information on IEC 62474 Exemption Lists</t>
  </si>
  <si>
    <t>The IEC 62474:2018 (published November 2018) includes a provision to post and maintain substance exemption lists on the IEC 62474 database. </t>
  </si>
  <si>
    <t>Identification of Exemption Lists</t>
  </si>
  <si>
    <t>Each exemption list will be identified by the List authority = “IEC62474”, a list identity, and a list version.  The list identity will remain fixed for a given regulation and the list version will be revised every time that an edit is made to the list. The list version is in the format Emmm.n where ‘mmm’ represents the major revision number and ‘n’ represents a minor editorial update.</t>
  </si>
  <si>
    <t xml:space="preserve">Identification of Individual Entries in the Exemption List </t>
  </si>
  <si>
    <t>Each exemption list entry will have a unique ID consisting of three parts: a base ID, a version ID, and a sub-exemption identity (explained below).  This IEC-ID is intended to uniquely and permanently identify a specific exemption even when a regulation re-uses an exemption number after significantly modifying the technical aspects or scope of an exemption.
The IEC-ID for each entry is of the format “nnnnn-vv-ss”, where nnnnn = base ID number, vv = version (alphabetic), and ss = sub-exemption ID (sub-identity).</t>
  </si>
  <si>
    <t>Information about the column titled "Expiry Date"</t>
  </si>
  <si>
    <r>
      <rPr>
        <sz val="10"/>
        <rFont val="Arial"/>
      </rPr>
      <t xml:space="preserve">A specific expiry date is provided when provided in the regulation.  The following legend is applicable:
</t>
    </r>
    <r>
      <rPr>
        <sz val="10"/>
        <rFont val="Arial"/>
      </rPr>
      <t xml:space="preserve">▪ </t>
    </r>
    <r>
      <rPr>
        <sz val="10"/>
        <rFont val="Arial"/>
      </rPr>
      <t xml:space="preserve">yyyy-mm-dd: year, month and day in ISO date format
▪ 9999-12-31: this is a special-use expiry date indicating that the regulation does not specify an expiry and that the exemption period is considered indefinite
▪ TBD: "to be determined" - the expiry date is unknown -- this may occur when an exemption is under revision (e.g. a renewal request) and the applicable authority has not yet specified the  new expiry date
▪ Multiple: the expiry date depends on the product or other factors associated with the exemption </t>
    </r>
  </si>
  <si>
    <t>Sub-exemptions: Exemption Details that Vary over Time or by Product Category (not applicable to this exemption list)</t>
  </si>
  <si>
    <t>A unique aspect of the IEC 62474 exemption lists is that exemptions with technical requirements that change over time or have different effective/expiry dates based on product category will be subdivided into sub-exemptions that each have a unique technical requirement, effective date and/or expiry date. Each sub-exemption will share the base ID and version ID of its parent exemption but will have a unique sub-exemption identity (referred to as the sub-identity).
For example, the revised exemption 6(a) that comes into effect on July 1, 2019 is excerpted in Table 6. The example lists three sub-exemptions with different expiry dates for most category 8/9 products, category 8 in vitro, and category 9 industrial.  The IEC-IDs for the three sub-exemptions are: 00033-B-01, 00033-B-02, 00033-B-03 – the last two digits indicate the sub-identity. The original exemption as specified in the regulation always has the sub-identity ‘00’.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</si>
</sst>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4">
    <font>
      <sz val="10"/>
      <name val="Arial"/>
    </font>
    <font>
      <sz val="11"/>
      <color theme="1"/>
      <name val="Calibri"/>
      <family val="2"/>
      <charset val="128"/>
      <scheme val="minor"/>
    </font>
    <font>
      <sz val="11"/>
      <color theme="1"/>
      <name val="Calibri"/>
      <family val="2"/>
      <charset val="128"/>
      <scheme val="minor"/>
    </font>
    <font>
      <sz val="11"/>
      <color theme="1"/>
      <name val="Calibri"/>
      <family val="2"/>
      <charset val="128"/>
      <scheme val="minor"/>
    </font>
    <font>
      <sz val="10"/>
      <name val="Arial"/>
      <family val="2"/>
    </font>
    <font>
      <sz val="11"/>
      <color theme="1"/>
      <name val="Calibri"/>
      <family val="2"/>
      <scheme val="minor"/>
    </font>
    <font>
      <sz val="6"/>
      <name val="ＭＳ Ｐゴシック"/>
      <family val="3"/>
      <charset val="128"/>
    </font>
    <font>
      <b/>
      <sz val="10"/>
      <name val="Calibri"/>
      <family val="2"/>
      <charset val="134"/>
    </font>
    <font>
      <b/>
      <sz val="10"/>
      <color indexed="8"/>
      <name val="Calibri"/>
      <family val="2"/>
      <charset val="134"/>
    </font>
    <font>
      <sz val="10"/>
      <name val="Calibri"/>
      <family val="2"/>
      <charset val="134"/>
    </font>
    <font>
      <u/>
      <sz val="11"/>
      <color indexed="12"/>
      <name val="Calibri"/>
      <family val="2"/>
      <charset val="134"/>
    </font>
    <font>
      <u/>
      <sz val="10"/>
      <name val="Calibri"/>
      <family val="2"/>
      <charset val="134"/>
    </font>
    <font>
      <sz val="9"/>
      <name val="Arial"/>
      <family val="2"/>
      <charset val="134"/>
    </font>
    <font>
      <sz val="9"/>
      <name val="宋体"/>
      <family val="2"/>
      <charset val="134"/>
    </font>
    <font>
      <vertAlign val="superscript"/>
      <sz val="10"/>
      <name val="Calibri"/>
      <family val="2"/>
      <charset val="134"/>
    </font>
    <font>
      <sz val="10"/>
      <color indexed="8"/>
      <name val="Calibri"/>
      <family val="2"/>
      <charset val="134"/>
    </font>
    <font>
      <sz val="10"/>
      <color indexed="10"/>
      <name val="Calibri"/>
      <family val="2"/>
      <charset val="134"/>
    </font>
    <font>
      <sz val="10"/>
      <color rgb="FFFF0000"/>
      <name val="Calibri"/>
      <family val="2"/>
      <charset val="134"/>
    </font>
    <font>
      <sz val="10"/>
      <color rgb="FFFF0000"/>
      <name val="Calibri"/>
      <family val="2"/>
    </font>
    <font>
      <sz val="10"/>
      <color theme="1"/>
      <name val="Calibri"/>
      <family val="2"/>
      <charset val="134"/>
    </font>
    <font>
      <sz val="10"/>
      <color theme="1"/>
      <name val="Calibri"/>
      <family val="2"/>
    </font>
    <font>
      <sz val="11"/>
      <color indexed="8"/>
      <name val="Calibri"/>
      <family val="2"/>
      <charset val="134"/>
    </font>
    <font>
      <b/>
      <sz val="11"/>
      <color indexed="10"/>
      <name val="Calibri"/>
      <family val="2"/>
      <charset val="134"/>
    </font>
    <font>
      <b/>
      <sz val="11"/>
      <color indexed="8"/>
      <name val="Calibri"/>
      <family val="2"/>
      <charset val="134"/>
    </font>
  </fonts>
  <fills count="4">
    <fill>
      <patternFill patternType="none"/>
    </fill>
    <fill>
      <patternFill patternType="gray125"/>
    </fill>
    <fill>
      <patternFill patternType="solid">
        <fgColor indexed="11"/>
        <bgColor indexed="64"/>
      </patternFill>
    </fill>
    <fill>
      <patternFill patternType="solid">
        <fgColor indexed="1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9">
    <xf numFmtId="0" fontId="0"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3" fillId="0" borderId="0">
      <alignment vertical="center"/>
    </xf>
    <xf numFmtId="0" fontId="5" fillId="0" borderId="0"/>
    <xf numFmtId="0" fontId="2" fillId="0" borderId="0">
      <alignment vertical="center"/>
    </xf>
    <xf numFmtId="0" fontId="1" fillId="0" borderId="0">
      <alignment vertical="center"/>
    </xf>
    <xf numFmtId="0" fontId="10" fillId="0" borderId="0" applyNumberFormat="0" applyFill="0" applyBorder="0" applyAlignment="0" applyProtection="0">
      <alignment vertical="center"/>
    </xf>
    <xf numFmtId="0" fontId="21" fillId="0" borderId="0">
      <alignment vertical="center"/>
    </xf>
  </cellStyleXfs>
  <cellXfs count="50">
    <xf numFmtId="0" fontId="0" fillId="0" borderId="0" xfId="0"/>
    <xf numFmtId="49" fontId="7" fillId="0" borderId="1" xfId="0" applyNumberFormat="1" applyFont="1" applyBorder="1" applyAlignment="1">
      <alignment horizontal="center" vertical="center"/>
    </xf>
    <xf numFmtId="0" fontId="7" fillId="0" borderId="1" xfId="0" applyFont="1" applyBorder="1" applyAlignment="1">
      <alignment horizontal="left" vertical="center"/>
    </xf>
    <xf numFmtId="164" fontId="7" fillId="0" borderId="1" xfId="0" applyNumberFormat="1" applyFont="1" applyBorder="1" applyAlignment="1">
      <alignment horizontal="left" vertical="center"/>
    </xf>
    <xf numFmtId="0" fontId="7" fillId="0" borderId="1" xfId="0" applyFont="1" applyBorder="1" applyAlignment="1">
      <alignment vertical="center"/>
    </xf>
    <xf numFmtId="0" fontId="8" fillId="0" borderId="1" xfId="0" applyFont="1" applyBorder="1" applyAlignment="1">
      <alignment vertical="center"/>
    </xf>
    <xf numFmtId="49" fontId="8" fillId="0" borderId="1" xfId="0" applyNumberFormat="1" applyFont="1" applyBorder="1" applyAlignment="1">
      <alignment vertical="center"/>
    </xf>
    <xf numFmtId="49" fontId="8" fillId="0" borderId="1" xfId="0" applyNumberFormat="1" applyFont="1" applyBorder="1" applyAlignment="1">
      <alignment horizontal="left" vertical="center"/>
    </xf>
    <xf numFmtId="0" fontId="8" fillId="0" borderId="1" xfId="0" applyFont="1" applyBorder="1" applyAlignment="1">
      <alignment horizontal="left" vertical="center"/>
    </xf>
    <xf numFmtId="164" fontId="8" fillId="0" borderId="1" xfId="0" applyNumberFormat="1" applyFont="1" applyBorder="1" applyAlignment="1">
      <alignment horizontal="left" vertical="center"/>
    </xf>
    <xf numFmtId="0" fontId="9" fillId="2" borderId="1" xfId="0" applyFont="1" applyFill="1" applyBorder="1" applyAlignment="1">
      <alignment vertical="center"/>
    </xf>
    <xf numFmtId="49" fontId="9" fillId="2" borderId="1" xfId="0" applyNumberFormat="1" applyFont="1" applyFill="1" applyBorder="1" applyAlignment="1">
      <alignment vertical="center"/>
    </xf>
    <xf numFmtId="49" fontId="9" fillId="2" borderId="1" xfId="0" applyNumberFormat="1" applyFont="1" applyFill="1" applyBorder="1" applyAlignment="1">
      <alignment horizontal="left" vertical="center"/>
    </xf>
    <xf numFmtId="0" fontId="9" fillId="2" borderId="1" xfId="0" applyFont="1" applyFill="1" applyBorder="1" applyAlignment="1">
      <alignment horizontal="left" vertical="center"/>
    </xf>
    <xf numFmtId="164" fontId="9" fillId="2" borderId="1" xfId="0" applyNumberFormat="1" applyFont="1" applyFill="1" applyBorder="1" applyAlignment="1">
      <alignment horizontal="left" vertical="center"/>
    </xf>
    <xf numFmtId="14" fontId="9" fillId="2" borderId="1" xfId="0" applyNumberFormat="1" applyFont="1" applyFill="1" applyBorder="1" applyAlignment="1">
      <alignment horizontal="left" vertical="center"/>
    </xf>
    <xf numFmtId="0" fontId="11" fillId="2" borderId="1" xfId="7" applyFont="1" applyFill="1" applyBorder="1">
      <alignment vertical="center"/>
    </xf>
    <xf numFmtId="0" fontId="12" fillId="2" borderId="1" xfId="0" applyFont="1" applyFill="1" applyBorder="1" applyAlignment="1">
      <alignment horizontal="left" vertical="center"/>
    </xf>
    <xf numFmtId="0" fontId="15" fillId="0" borderId="1" xfId="0" applyFont="1" applyBorder="1" applyAlignment="1">
      <alignment vertical="center"/>
    </xf>
    <xf numFmtId="49" fontId="16" fillId="0" borderId="1" xfId="0" applyNumberFormat="1" applyFont="1" applyBorder="1" applyAlignment="1">
      <alignment vertical="center"/>
    </xf>
    <xf numFmtId="49" fontId="15" fillId="0" borderId="1" xfId="0" applyNumberFormat="1" applyFont="1" applyBorder="1" applyAlignment="1">
      <alignment vertical="center"/>
    </xf>
    <xf numFmtId="49" fontId="15" fillId="0" borderId="1" xfId="0" applyNumberFormat="1" applyFont="1" applyBorder="1" applyAlignment="1">
      <alignment horizontal="left" vertical="center"/>
    </xf>
    <xf numFmtId="0" fontId="15" fillId="0" borderId="1" xfId="0" applyFont="1" applyBorder="1" applyAlignment="1">
      <alignment horizontal="left" vertical="center"/>
    </xf>
    <xf numFmtId="164" fontId="15" fillId="0" borderId="1" xfId="0" applyNumberFormat="1" applyFont="1" applyBorder="1" applyAlignment="1">
      <alignment horizontal="left" vertical="center"/>
    </xf>
    <xf numFmtId="0" fontId="17" fillId="2" borderId="1" xfId="0" applyFont="1" applyFill="1" applyBorder="1" applyAlignment="1">
      <alignment vertical="center"/>
    </xf>
    <xf numFmtId="0" fontId="18" fillId="2" borderId="1" xfId="0" applyFont="1" applyFill="1" applyBorder="1" applyAlignment="1">
      <alignment horizontal="left" vertical="center"/>
    </xf>
    <xf numFmtId="164" fontId="18" fillId="2" borderId="1" xfId="0" applyNumberFormat="1" applyFont="1" applyFill="1" applyBorder="1" applyAlignment="1">
      <alignment horizontal="left" vertical="center"/>
    </xf>
    <xf numFmtId="14" fontId="18" fillId="2" borderId="1" xfId="0" applyNumberFormat="1" applyFont="1" applyFill="1" applyBorder="1" applyAlignment="1">
      <alignment horizontal="left" vertical="center"/>
    </xf>
    <xf numFmtId="0" fontId="19" fillId="2" borderId="1" xfId="0" applyFont="1" applyFill="1" applyBorder="1" applyAlignment="1">
      <alignment vertical="center"/>
    </xf>
    <xf numFmtId="0" fontId="20" fillId="2" borderId="1" xfId="0" applyFont="1" applyFill="1" applyBorder="1" applyAlignment="1">
      <alignment vertical="center"/>
    </xf>
    <xf numFmtId="49" fontId="20" fillId="2" borderId="1" xfId="0" applyNumberFormat="1" applyFont="1" applyFill="1" applyBorder="1" applyAlignment="1">
      <alignment vertical="center"/>
    </xf>
    <xf numFmtId="49" fontId="20" fillId="2" borderId="1" xfId="0" applyNumberFormat="1" applyFont="1" applyFill="1" applyBorder="1" applyAlignment="1">
      <alignment horizontal="left" vertical="center"/>
    </xf>
    <xf numFmtId="0" fontId="20" fillId="2" borderId="1" xfId="0" applyFont="1" applyFill="1" applyBorder="1" applyAlignment="1">
      <alignment horizontal="left" vertical="center"/>
    </xf>
    <xf numFmtId="164" fontId="20" fillId="2" borderId="1" xfId="0" applyNumberFormat="1" applyFont="1" applyFill="1" applyBorder="1" applyAlignment="1">
      <alignment horizontal="left" vertical="center"/>
    </xf>
    <xf numFmtId="14" fontId="20" fillId="2" borderId="1" xfId="0" applyNumberFormat="1" applyFont="1" applyFill="1" applyBorder="1" applyAlignment="1">
      <alignment horizontal="left" vertical="center"/>
    </xf>
    <xf numFmtId="0" fontId="22" fillId="0" borderId="0" xfId="8" applyFont="1">
      <alignment vertical="center"/>
    </xf>
    <xf numFmtId="0" fontId="21" fillId="0" borderId="0" xfId="8" applyAlignment="1"/>
    <xf numFmtId="0" fontId="22" fillId="3" borderId="0" xfId="8" applyFont="1" applyFill="1" applyAlignment="1">
      <alignment vertical="center" wrapText="1"/>
    </xf>
    <xf numFmtId="0" fontId="21" fillId="0" borderId="0" xfId="8" applyAlignment="1">
      <alignment horizontal="left" vertical="center" wrapText="1"/>
    </xf>
    <xf numFmtId="0" fontId="22" fillId="3" borderId="0" xfId="8" applyFont="1" applyFill="1" applyAlignment="1">
      <alignment horizontal="left" vertical="center" wrapText="1"/>
    </xf>
    <xf numFmtId="0" fontId="23" fillId="0" borderId="0" xfId="8" applyFont="1" applyAlignment="1">
      <alignment horizontal="left" vertical="center"/>
    </xf>
    <xf numFmtId="0" fontId="21" fillId="0" borderId="0" xfId="8" applyAlignment="1">
      <alignment horizontal="left" vertical="top" wrapText="1"/>
    </xf>
    <xf numFmtId="0" fontId="23" fillId="2" borderId="0" xfId="8" applyFont="1" applyFill="1" applyAlignment="1"/>
    <xf numFmtId="0" fontId="23" fillId="2" borderId="0" xfId="8" applyFont="1" applyFill="1" applyAlignment="1">
      <alignment vertical="top" wrapText="1"/>
    </xf>
    <xf numFmtId="0" fontId="23" fillId="2" borderId="0" xfId="8" applyFont="1" applyFill="1" applyAlignment="1">
      <alignment horizontal="left" vertical="top" wrapText="1"/>
    </xf>
    <xf numFmtId="0" fontId="7" fillId="0" borderId="1" xfId="0" applyFont="1" applyBorder="1" applyAlignment="1">
      <alignment horizontal="center" vertical="center"/>
    </xf>
    <xf numFmtId="49" fontId="7" fillId="0" borderId="1" xfId="0" applyNumberFormat="1" applyFont="1" applyBorder="1" applyAlignment="1">
      <alignment horizontal="center" vertical="center"/>
    </xf>
    <xf numFmtId="164" fontId="7" fillId="0" borderId="1" xfId="0" applyNumberFormat="1" applyFont="1" applyBorder="1" applyAlignment="1">
      <alignment horizontal="center" vertical="center"/>
    </xf>
    <xf numFmtId="0" fontId="21" fillId="0" borderId="0" xfId="8" applyAlignment="1">
      <alignment horizontal="left" vertical="top" wrapText="1"/>
    </xf>
    <xf numFmtId="0" fontId="21" fillId="0" borderId="0" xfId="8" applyAlignment="1">
      <alignment horizontal="left" vertical="center" wrapText="1"/>
    </xf>
  </cellXfs>
  <cellStyles count="9">
    <cellStyle name="Hyperlink" xfId="7" builtinId="8"/>
    <cellStyle name="Normal" xfId="0" builtinId="0"/>
    <cellStyle name="Normal 2" xfId="1" xr:uid="{00000000-0005-0000-0000-000000000000}"/>
    <cellStyle name="Normal 2 2" xfId="8" xr:uid="{C6665B89-F8A5-4C22-8411-01F0E3D78DBC}"/>
    <cellStyle name="標準 2" xfId="2" xr:uid="{00000000-0005-0000-0000-000002000000}"/>
    <cellStyle name="標準 3" xfId="4" xr:uid="{00000000-0005-0000-0000-000003000000}"/>
    <cellStyle name="標準 4" xfId="5" xr:uid="{00000000-0005-0000-0000-000004000000}"/>
    <cellStyle name="標準 6" xfId="3" xr:uid="{00000000-0005-0000-0000-000005000000}"/>
    <cellStyle name="標準 6 2" xfId="6" xr:uid="{00000000-0005-0000-0000-000006000000}"/>
  </cellStyles>
  <dxfs count="0"/>
  <tableStyles count="0" defaultTableStyle="TableStyleMedium2" defaultPivotStyle="PivotStyleLight16"/>
  <colors>
    <mruColors>
      <color rgb="FF0000FF"/>
      <color rgb="FFFF99FF"/>
      <color rgb="FFFFCC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3E9BCD-5A5B-4E4E-8AE0-2D21EDBC13F1}">
  <dimension ref="A1:AB79"/>
  <sheetViews>
    <sheetView tabSelected="1" workbookViewId="0">
      <selection activeCell="V76" sqref="V76"/>
    </sheetView>
  </sheetViews>
  <sheetFormatPr defaultColWidth="9.140625" defaultRowHeight="12.75" outlineLevelCol="1"/>
  <cols>
    <col min="1" max="1" width="10.42578125" style="18" customWidth="1"/>
    <col min="2" max="2" width="14" style="18" customWidth="1"/>
    <col min="3" max="3" width="8.85546875" style="18" customWidth="1"/>
    <col min="4" max="4" width="15.85546875" style="19" customWidth="1"/>
    <col min="5" max="5" width="11.42578125" style="19" customWidth="1" outlineLevel="1"/>
    <col min="6" max="6" width="8.5703125" style="20" customWidth="1" outlineLevel="1"/>
    <col min="7" max="7" width="9.85546875" style="20" customWidth="1" outlineLevel="1"/>
    <col min="8" max="8" width="9.5703125" style="21" customWidth="1"/>
    <col min="9" max="9" width="34.28515625" style="22" customWidth="1"/>
    <col min="10" max="10" width="37.42578125" style="22" customWidth="1"/>
    <col min="11" max="12" width="12.140625" style="22" hidden="1" customWidth="1" outlineLevel="1"/>
    <col min="13" max="13" width="13.42578125" style="21" customWidth="1" collapsed="1"/>
    <col min="14" max="14" width="17.140625" style="23" customWidth="1"/>
    <col min="15" max="15" width="13.42578125" style="22" customWidth="1"/>
    <col min="16" max="16" width="13.42578125" style="21" customWidth="1"/>
    <col min="17" max="17" width="15" style="23" customWidth="1"/>
    <col min="18" max="18" width="10.7109375" style="23" customWidth="1"/>
    <col min="19" max="19" width="23.85546875" style="23" customWidth="1"/>
    <col min="20" max="21" width="14" style="22" customWidth="1"/>
    <col min="22" max="22" width="21.140625" style="23" customWidth="1"/>
    <col min="23" max="24" width="25.85546875" style="23" customWidth="1"/>
    <col min="25" max="25" width="20.28515625" style="22" customWidth="1"/>
    <col min="26" max="16384" width="9.140625" style="18"/>
  </cols>
  <sheetData>
    <row r="1" spans="1:25" s="4" customFormat="1">
      <c r="A1" s="45" t="s">
        <v>1</v>
      </c>
      <c r="B1" s="45"/>
      <c r="C1" s="45"/>
      <c r="D1" s="46" t="s">
        <v>2</v>
      </c>
      <c r="E1" s="46"/>
      <c r="F1" s="46"/>
      <c r="G1" s="46"/>
      <c r="H1" s="46" t="s">
        <v>3</v>
      </c>
      <c r="I1" s="46"/>
      <c r="J1" s="46"/>
      <c r="K1" s="1"/>
      <c r="L1" s="1"/>
      <c r="M1" s="46" t="s">
        <v>4</v>
      </c>
      <c r="N1" s="46"/>
      <c r="O1" s="46"/>
      <c r="P1" s="46"/>
      <c r="Q1" s="46"/>
      <c r="R1" s="46"/>
      <c r="S1" s="47" t="s">
        <v>5</v>
      </c>
      <c r="T1" s="47"/>
      <c r="U1" s="2"/>
      <c r="V1" s="3"/>
      <c r="W1" s="3"/>
      <c r="X1" s="3"/>
      <c r="Y1" s="2"/>
    </row>
    <row r="2" spans="1:25" s="5" customFormat="1">
      <c r="A2" s="5" t="s">
        <v>6</v>
      </c>
      <c r="B2" s="5" t="s">
        <v>7</v>
      </c>
      <c r="C2" s="5" t="s">
        <v>39</v>
      </c>
      <c r="D2" s="6" t="s">
        <v>40</v>
      </c>
      <c r="E2" s="6" t="s">
        <v>8</v>
      </c>
      <c r="F2" s="6" t="s">
        <v>9</v>
      </c>
      <c r="G2" s="6" t="s">
        <v>10</v>
      </c>
      <c r="H2" s="7" t="s">
        <v>11</v>
      </c>
      <c r="I2" s="8" t="s">
        <v>12</v>
      </c>
      <c r="J2" s="8" t="s">
        <v>13</v>
      </c>
      <c r="K2" s="2" t="s">
        <v>14</v>
      </c>
      <c r="L2" s="2" t="s">
        <v>15</v>
      </c>
      <c r="M2" s="7" t="s">
        <v>16</v>
      </c>
      <c r="N2" s="9" t="s">
        <v>17</v>
      </c>
      <c r="O2" s="8" t="s">
        <v>18</v>
      </c>
      <c r="P2" s="7" t="s">
        <v>19</v>
      </c>
      <c r="Q2" s="9" t="s">
        <v>20</v>
      </c>
      <c r="R2" s="9" t="s">
        <v>21</v>
      </c>
      <c r="S2" s="9" t="s">
        <v>22</v>
      </c>
      <c r="T2" s="8" t="s">
        <v>23</v>
      </c>
      <c r="U2" s="8" t="s">
        <v>24</v>
      </c>
      <c r="V2" s="9" t="s">
        <v>25</v>
      </c>
      <c r="W2" s="9" t="s">
        <v>0</v>
      </c>
      <c r="X2" s="9"/>
      <c r="Y2" s="8"/>
    </row>
    <row r="3" spans="1:25" s="10" customFormat="1">
      <c r="A3" s="10" t="s">
        <v>26</v>
      </c>
      <c r="B3" s="10" t="s">
        <v>30</v>
      </c>
      <c r="C3" s="24" t="s">
        <v>265</v>
      </c>
      <c r="D3" s="10" t="str">
        <f>E3&amp;"-"&amp;F3&amp;"-"&amp;G3</f>
        <v>02001-A-00</v>
      </c>
      <c r="E3" s="11" t="s">
        <v>41</v>
      </c>
      <c r="F3" s="11" t="s">
        <v>29</v>
      </c>
      <c r="G3" s="11" t="s">
        <v>28</v>
      </c>
      <c r="H3" s="12" t="s">
        <v>42</v>
      </c>
      <c r="I3" s="13" t="s">
        <v>43</v>
      </c>
      <c r="J3" s="13" t="s">
        <v>32</v>
      </c>
      <c r="K3" s="13"/>
      <c r="L3" s="13"/>
      <c r="M3" s="12" t="s">
        <v>27</v>
      </c>
      <c r="N3" s="14" t="s">
        <v>33</v>
      </c>
      <c r="O3" s="13" t="s">
        <v>44</v>
      </c>
      <c r="P3" s="12" t="s">
        <v>45</v>
      </c>
      <c r="Q3" s="14">
        <v>43536</v>
      </c>
      <c r="R3" s="14">
        <v>2958465</v>
      </c>
      <c r="S3" s="10" t="s">
        <v>36</v>
      </c>
      <c r="T3" s="14" t="s">
        <v>37</v>
      </c>
      <c r="U3" s="15">
        <v>43668</v>
      </c>
      <c r="V3" s="15">
        <v>43668</v>
      </c>
      <c r="W3" s="14" t="s">
        <v>38</v>
      </c>
      <c r="X3" s="14"/>
      <c r="Y3" s="13"/>
    </row>
    <row r="4" spans="1:25" s="10" customFormat="1">
      <c r="A4" s="10" t="s">
        <v>26</v>
      </c>
      <c r="B4" s="10" t="s">
        <v>30</v>
      </c>
      <c r="C4" s="24" t="s">
        <v>265</v>
      </c>
      <c r="D4" s="10" t="str">
        <f>E4&amp;"-"&amp;F4&amp;"-"&amp;G4</f>
        <v>02002-A-00</v>
      </c>
      <c r="E4" s="11" t="s">
        <v>46</v>
      </c>
      <c r="F4" s="11" t="s">
        <v>29</v>
      </c>
      <c r="G4" s="11" t="s">
        <v>28</v>
      </c>
      <c r="H4" s="12" t="s">
        <v>42</v>
      </c>
      <c r="I4" s="13" t="s">
        <v>47</v>
      </c>
      <c r="J4" s="13" t="s">
        <v>32</v>
      </c>
      <c r="K4" s="13"/>
      <c r="L4" s="13"/>
      <c r="M4" s="12" t="s">
        <v>27</v>
      </c>
      <c r="N4" s="14" t="s">
        <v>33</v>
      </c>
      <c r="O4" s="13" t="s">
        <v>44</v>
      </c>
      <c r="P4" s="12" t="s">
        <v>45</v>
      </c>
      <c r="Q4" s="14">
        <v>43536</v>
      </c>
      <c r="R4" s="14">
        <v>2958465</v>
      </c>
      <c r="S4" s="10" t="s">
        <v>36</v>
      </c>
      <c r="T4" s="14" t="s">
        <v>37</v>
      </c>
      <c r="U4" s="15">
        <v>43668</v>
      </c>
      <c r="V4" s="15">
        <v>43668</v>
      </c>
      <c r="W4" s="14" t="s">
        <v>38</v>
      </c>
      <c r="X4" s="14"/>
      <c r="Y4" s="13"/>
    </row>
    <row r="5" spans="1:25" s="10" customFormat="1">
      <c r="A5" s="10" t="s">
        <v>26</v>
      </c>
      <c r="B5" s="10" t="s">
        <v>30</v>
      </c>
      <c r="C5" s="24" t="s">
        <v>264</v>
      </c>
      <c r="D5" s="10" t="str">
        <f t="shared" ref="D5:D68" si="0">E5&amp;"-"&amp;F5&amp;"-"&amp;G5</f>
        <v>02003-A-00</v>
      </c>
      <c r="E5" s="11" t="s">
        <v>48</v>
      </c>
      <c r="F5" s="11" t="s">
        <v>29</v>
      </c>
      <c r="G5" s="11" t="s">
        <v>28</v>
      </c>
      <c r="H5" s="12" t="s">
        <v>49</v>
      </c>
      <c r="I5" s="13" t="s">
        <v>50</v>
      </c>
      <c r="J5" s="13" t="s">
        <v>32</v>
      </c>
      <c r="K5" s="13"/>
      <c r="L5" s="13"/>
      <c r="M5" s="12" t="s">
        <v>27</v>
      </c>
      <c r="N5" s="14" t="s">
        <v>33</v>
      </c>
      <c r="O5" s="13" t="s">
        <v>44</v>
      </c>
      <c r="P5" s="12" t="s">
        <v>45</v>
      </c>
      <c r="Q5" s="14">
        <v>43536</v>
      </c>
      <c r="R5" s="14">
        <v>2958465</v>
      </c>
      <c r="S5" s="10" t="s">
        <v>36</v>
      </c>
      <c r="T5" s="14" t="s">
        <v>37</v>
      </c>
      <c r="U5" s="15">
        <v>43668</v>
      </c>
      <c r="V5" s="15">
        <v>43668</v>
      </c>
      <c r="W5" s="14" t="s">
        <v>38</v>
      </c>
      <c r="X5" s="14"/>
      <c r="Y5" s="13"/>
    </row>
    <row r="6" spans="1:25" s="10" customFormat="1">
      <c r="A6" s="10" t="s">
        <v>26</v>
      </c>
      <c r="B6" s="10" t="s">
        <v>30</v>
      </c>
      <c r="C6" s="24" t="s">
        <v>264</v>
      </c>
      <c r="D6" s="10" t="str">
        <f t="shared" si="0"/>
        <v>02004-A-00</v>
      </c>
      <c r="E6" s="11" t="s">
        <v>51</v>
      </c>
      <c r="F6" s="11" t="s">
        <v>29</v>
      </c>
      <c r="G6" s="11" t="s">
        <v>28</v>
      </c>
      <c r="H6" s="12" t="s">
        <v>49</v>
      </c>
      <c r="I6" s="13" t="s">
        <v>52</v>
      </c>
      <c r="J6" s="13" t="s">
        <v>32</v>
      </c>
      <c r="K6" s="13"/>
      <c r="L6" s="13"/>
      <c r="M6" s="12" t="s">
        <v>27</v>
      </c>
      <c r="N6" s="14" t="s">
        <v>33</v>
      </c>
      <c r="O6" s="13" t="s">
        <v>44</v>
      </c>
      <c r="P6" s="12" t="s">
        <v>45</v>
      </c>
      <c r="Q6" s="14">
        <v>43536</v>
      </c>
      <c r="R6" s="14">
        <v>2958465</v>
      </c>
      <c r="S6" s="10" t="s">
        <v>36</v>
      </c>
      <c r="T6" s="14" t="s">
        <v>37</v>
      </c>
      <c r="U6" s="15">
        <v>43668</v>
      </c>
      <c r="V6" s="15">
        <v>43668</v>
      </c>
      <c r="W6" s="14" t="s">
        <v>38</v>
      </c>
      <c r="X6" s="14"/>
      <c r="Y6" s="13"/>
    </row>
    <row r="7" spans="1:25" s="10" customFormat="1">
      <c r="A7" s="10" t="s">
        <v>26</v>
      </c>
      <c r="B7" s="10" t="s">
        <v>30</v>
      </c>
      <c r="C7" s="24" t="s">
        <v>264</v>
      </c>
      <c r="D7" s="10" t="str">
        <f t="shared" si="0"/>
        <v>02005-A-00</v>
      </c>
      <c r="E7" s="11" t="s">
        <v>53</v>
      </c>
      <c r="F7" s="11" t="s">
        <v>29</v>
      </c>
      <c r="G7" s="11" t="s">
        <v>28</v>
      </c>
      <c r="H7" s="12" t="s">
        <v>49</v>
      </c>
      <c r="I7" s="13" t="s">
        <v>54</v>
      </c>
      <c r="J7" s="13" t="s">
        <v>32</v>
      </c>
      <c r="K7" s="13"/>
      <c r="L7" s="13"/>
      <c r="M7" s="12" t="s">
        <v>27</v>
      </c>
      <c r="N7" s="14" t="s">
        <v>33</v>
      </c>
      <c r="O7" s="13" t="s">
        <v>44</v>
      </c>
      <c r="P7" s="12" t="s">
        <v>45</v>
      </c>
      <c r="Q7" s="14">
        <v>43536</v>
      </c>
      <c r="R7" s="14">
        <v>2958465</v>
      </c>
      <c r="S7" s="10" t="s">
        <v>36</v>
      </c>
      <c r="T7" s="14" t="s">
        <v>37</v>
      </c>
      <c r="U7" s="15">
        <v>43668</v>
      </c>
      <c r="V7" s="15">
        <v>43668</v>
      </c>
      <c r="W7" s="14" t="s">
        <v>38</v>
      </c>
      <c r="X7" s="14"/>
      <c r="Y7" s="13"/>
    </row>
    <row r="8" spans="1:25" s="10" customFormat="1">
      <c r="A8" s="10" t="s">
        <v>26</v>
      </c>
      <c r="B8" s="10" t="s">
        <v>30</v>
      </c>
      <c r="C8" s="24" t="s">
        <v>264</v>
      </c>
      <c r="D8" s="10" t="str">
        <f t="shared" si="0"/>
        <v>02006-A-00</v>
      </c>
      <c r="E8" s="11" t="s">
        <v>55</v>
      </c>
      <c r="F8" s="11" t="s">
        <v>29</v>
      </c>
      <c r="G8" s="11" t="s">
        <v>28</v>
      </c>
      <c r="H8" s="12" t="s">
        <v>49</v>
      </c>
      <c r="I8" s="13" t="s">
        <v>56</v>
      </c>
      <c r="J8" s="13" t="s">
        <v>32</v>
      </c>
      <c r="K8" s="13"/>
      <c r="L8" s="13"/>
      <c r="M8" s="12" t="s">
        <v>27</v>
      </c>
      <c r="N8" s="14" t="s">
        <v>33</v>
      </c>
      <c r="O8" s="13" t="s">
        <v>44</v>
      </c>
      <c r="P8" s="12" t="s">
        <v>45</v>
      </c>
      <c r="Q8" s="14">
        <v>43536</v>
      </c>
      <c r="R8" s="14">
        <v>2958465</v>
      </c>
      <c r="S8" s="10" t="s">
        <v>36</v>
      </c>
      <c r="T8" s="14" t="s">
        <v>37</v>
      </c>
      <c r="U8" s="15">
        <v>43668</v>
      </c>
      <c r="V8" s="15">
        <v>43668</v>
      </c>
      <c r="W8" s="14" t="s">
        <v>38</v>
      </c>
      <c r="X8" s="14"/>
      <c r="Y8" s="13"/>
    </row>
    <row r="9" spans="1:25" s="10" customFormat="1">
      <c r="A9" s="10" t="s">
        <v>26</v>
      </c>
      <c r="B9" s="10" t="s">
        <v>30</v>
      </c>
      <c r="C9" s="24" t="s">
        <v>264</v>
      </c>
      <c r="D9" s="10" t="str">
        <f t="shared" si="0"/>
        <v>02007-A-00</v>
      </c>
      <c r="E9" s="11" t="s">
        <v>57</v>
      </c>
      <c r="F9" s="11" t="s">
        <v>29</v>
      </c>
      <c r="G9" s="11" t="s">
        <v>28</v>
      </c>
      <c r="H9" s="12" t="s">
        <v>49</v>
      </c>
      <c r="I9" s="13" t="s">
        <v>58</v>
      </c>
      <c r="J9" s="13" t="s">
        <v>32</v>
      </c>
      <c r="K9" s="13"/>
      <c r="L9" s="13"/>
      <c r="M9" s="12" t="s">
        <v>27</v>
      </c>
      <c r="N9" s="14" t="s">
        <v>33</v>
      </c>
      <c r="O9" s="13" t="s">
        <v>44</v>
      </c>
      <c r="P9" s="12" t="s">
        <v>45</v>
      </c>
      <c r="Q9" s="14">
        <v>43536</v>
      </c>
      <c r="R9" s="14">
        <v>2958465</v>
      </c>
      <c r="S9" s="10" t="s">
        <v>36</v>
      </c>
      <c r="T9" s="14" t="s">
        <v>37</v>
      </c>
      <c r="U9" s="15">
        <v>43668</v>
      </c>
      <c r="V9" s="15">
        <v>43668</v>
      </c>
      <c r="W9" s="14" t="s">
        <v>38</v>
      </c>
      <c r="X9" s="14"/>
      <c r="Y9" s="13"/>
    </row>
    <row r="10" spans="1:25" s="10" customFormat="1">
      <c r="A10" s="10" t="s">
        <v>26</v>
      </c>
      <c r="B10" s="10" t="s">
        <v>30</v>
      </c>
      <c r="C10" s="24" t="s">
        <v>264</v>
      </c>
      <c r="D10" s="10" t="str">
        <f t="shared" si="0"/>
        <v>02008-A-00</v>
      </c>
      <c r="E10" s="11" t="s">
        <v>59</v>
      </c>
      <c r="F10" s="11" t="s">
        <v>29</v>
      </c>
      <c r="G10" s="11" t="s">
        <v>28</v>
      </c>
      <c r="H10" s="12" t="s">
        <v>60</v>
      </c>
      <c r="I10" s="13" t="s">
        <v>61</v>
      </c>
      <c r="J10" s="13" t="s">
        <v>32</v>
      </c>
      <c r="K10" s="13"/>
      <c r="L10" s="13"/>
      <c r="M10" s="12" t="s">
        <v>27</v>
      </c>
      <c r="N10" s="14" t="s">
        <v>33</v>
      </c>
      <c r="O10" s="13" t="s">
        <v>44</v>
      </c>
      <c r="P10" s="12" t="s">
        <v>45</v>
      </c>
      <c r="Q10" s="14">
        <v>43536</v>
      </c>
      <c r="R10" s="14">
        <v>2958465</v>
      </c>
      <c r="S10" s="10" t="s">
        <v>36</v>
      </c>
      <c r="T10" s="14" t="s">
        <v>37</v>
      </c>
      <c r="U10" s="15">
        <v>43668</v>
      </c>
      <c r="V10" s="15">
        <v>43668</v>
      </c>
      <c r="W10" s="14" t="s">
        <v>38</v>
      </c>
      <c r="X10" s="14"/>
      <c r="Y10" s="13"/>
    </row>
    <row r="11" spans="1:25" s="10" customFormat="1">
      <c r="A11" s="10" t="s">
        <v>26</v>
      </c>
      <c r="B11" s="10" t="s">
        <v>30</v>
      </c>
      <c r="C11" s="24" t="s">
        <v>264</v>
      </c>
      <c r="D11" s="10" t="str">
        <f t="shared" si="0"/>
        <v>02009-A-00</v>
      </c>
      <c r="E11" s="11" t="s">
        <v>62</v>
      </c>
      <c r="F11" s="11" t="s">
        <v>29</v>
      </c>
      <c r="G11" s="11" t="s">
        <v>28</v>
      </c>
      <c r="H11" s="12" t="s">
        <v>60</v>
      </c>
      <c r="I11" s="13" t="s">
        <v>63</v>
      </c>
      <c r="J11" s="13" t="s">
        <v>32</v>
      </c>
      <c r="K11" s="13"/>
      <c r="L11" s="13"/>
      <c r="M11" s="12" t="s">
        <v>27</v>
      </c>
      <c r="N11" s="14" t="s">
        <v>33</v>
      </c>
      <c r="O11" s="13" t="s">
        <v>44</v>
      </c>
      <c r="P11" s="12" t="s">
        <v>45</v>
      </c>
      <c r="Q11" s="14">
        <v>43536</v>
      </c>
      <c r="R11" s="14">
        <v>2958465</v>
      </c>
      <c r="S11" s="10" t="s">
        <v>36</v>
      </c>
      <c r="T11" s="14" t="s">
        <v>37</v>
      </c>
      <c r="U11" s="15">
        <v>43668</v>
      </c>
      <c r="V11" s="15">
        <v>43668</v>
      </c>
      <c r="W11" s="14" t="s">
        <v>38</v>
      </c>
      <c r="X11" s="14"/>
      <c r="Y11" s="13"/>
    </row>
    <row r="12" spans="1:25" s="10" customFormat="1">
      <c r="A12" s="10" t="s">
        <v>26</v>
      </c>
      <c r="B12" s="10" t="s">
        <v>30</v>
      </c>
      <c r="C12" s="24" t="s">
        <v>264</v>
      </c>
      <c r="D12" s="10" t="str">
        <f t="shared" si="0"/>
        <v>02010-A-00</v>
      </c>
      <c r="E12" s="11" t="s">
        <v>64</v>
      </c>
      <c r="F12" s="11" t="s">
        <v>29</v>
      </c>
      <c r="G12" s="11" t="s">
        <v>28</v>
      </c>
      <c r="H12" s="12" t="s">
        <v>60</v>
      </c>
      <c r="I12" s="13" t="s">
        <v>65</v>
      </c>
      <c r="J12" s="13" t="s">
        <v>32</v>
      </c>
      <c r="K12" s="13"/>
      <c r="L12" s="13"/>
      <c r="M12" s="12" t="s">
        <v>27</v>
      </c>
      <c r="N12" s="14" t="s">
        <v>33</v>
      </c>
      <c r="O12" s="13" t="s">
        <v>44</v>
      </c>
      <c r="P12" s="12" t="s">
        <v>45</v>
      </c>
      <c r="Q12" s="14">
        <v>43536</v>
      </c>
      <c r="R12" s="14">
        <v>2958465</v>
      </c>
      <c r="S12" s="10" t="s">
        <v>36</v>
      </c>
      <c r="T12" s="14" t="s">
        <v>37</v>
      </c>
      <c r="U12" s="15">
        <v>43668</v>
      </c>
      <c r="V12" s="15">
        <v>43668</v>
      </c>
      <c r="W12" s="14" t="s">
        <v>38</v>
      </c>
      <c r="X12" s="14"/>
      <c r="Y12" s="13"/>
    </row>
    <row r="13" spans="1:25" s="10" customFormat="1">
      <c r="A13" s="10" t="s">
        <v>26</v>
      </c>
      <c r="B13" s="10" t="s">
        <v>30</v>
      </c>
      <c r="C13" s="24" t="s">
        <v>264</v>
      </c>
      <c r="D13" s="10" t="str">
        <f t="shared" si="0"/>
        <v>02011-A-00</v>
      </c>
      <c r="E13" s="11" t="s">
        <v>66</v>
      </c>
      <c r="F13" s="11" t="s">
        <v>29</v>
      </c>
      <c r="G13" s="11" t="s">
        <v>28</v>
      </c>
      <c r="H13" s="12" t="s">
        <v>60</v>
      </c>
      <c r="I13" s="13" t="s">
        <v>67</v>
      </c>
      <c r="J13" s="13" t="s">
        <v>32</v>
      </c>
      <c r="K13" s="13"/>
      <c r="L13" s="13"/>
      <c r="M13" s="12" t="s">
        <v>27</v>
      </c>
      <c r="N13" s="14" t="s">
        <v>33</v>
      </c>
      <c r="O13" s="13" t="s">
        <v>44</v>
      </c>
      <c r="P13" s="12" t="s">
        <v>45</v>
      </c>
      <c r="Q13" s="14">
        <v>43536</v>
      </c>
      <c r="R13" s="14">
        <v>2958465</v>
      </c>
      <c r="S13" s="10" t="s">
        <v>36</v>
      </c>
      <c r="T13" s="14" t="s">
        <v>37</v>
      </c>
      <c r="U13" s="15">
        <v>43668</v>
      </c>
      <c r="V13" s="15">
        <v>43668</v>
      </c>
      <c r="W13" s="14" t="s">
        <v>38</v>
      </c>
      <c r="X13" s="14"/>
      <c r="Y13" s="13"/>
    </row>
    <row r="14" spans="1:25" s="10" customFormat="1">
      <c r="A14" s="10" t="s">
        <v>26</v>
      </c>
      <c r="B14" s="10" t="s">
        <v>30</v>
      </c>
      <c r="C14" s="24" t="s">
        <v>264</v>
      </c>
      <c r="D14" s="10" t="str">
        <f t="shared" si="0"/>
        <v>02012-A-00</v>
      </c>
      <c r="E14" s="11" t="s">
        <v>68</v>
      </c>
      <c r="F14" s="11" t="s">
        <v>29</v>
      </c>
      <c r="G14" s="11" t="s">
        <v>28</v>
      </c>
      <c r="H14" s="12" t="s">
        <v>60</v>
      </c>
      <c r="I14" s="13" t="s">
        <v>69</v>
      </c>
      <c r="J14" s="13" t="s">
        <v>32</v>
      </c>
      <c r="K14" s="13"/>
      <c r="L14" s="13"/>
      <c r="M14" s="12" t="s">
        <v>27</v>
      </c>
      <c r="N14" s="14" t="s">
        <v>33</v>
      </c>
      <c r="O14" s="13" t="s">
        <v>44</v>
      </c>
      <c r="P14" s="12" t="s">
        <v>45</v>
      </c>
      <c r="Q14" s="14">
        <v>43536</v>
      </c>
      <c r="R14" s="14">
        <v>2958465</v>
      </c>
      <c r="S14" s="10" t="s">
        <v>36</v>
      </c>
      <c r="T14" s="14" t="s">
        <v>37</v>
      </c>
      <c r="U14" s="15">
        <v>43668</v>
      </c>
      <c r="V14" s="15">
        <v>43668</v>
      </c>
      <c r="W14" s="14" t="s">
        <v>38</v>
      </c>
      <c r="X14" s="14"/>
      <c r="Y14" s="13"/>
    </row>
    <row r="15" spans="1:25" s="10" customFormat="1">
      <c r="A15" s="10" t="s">
        <v>26</v>
      </c>
      <c r="B15" s="10" t="s">
        <v>30</v>
      </c>
      <c r="C15" s="24" t="s">
        <v>264</v>
      </c>
      <c r="D15" s="10" t="str">
        <f t="shared" si="0"/>
        <v>02013-A-00</v>
      </c>
      <c r="E15" s="11" t="s">
        <v>70</v>
      </c>
      <c r="F15" s="11" t="s">
        <v>29</v>
      </c>
      <c r="G15" s="11" t="s">
        <v>28</v>
      </c>
      <c r="H15" s="12" t="s">
        <v>71</v>
      </c>
      <c r="I15" s="13" t="s">
        <v>72</v>
      </c>
      <c r="J15" s="13" t="s">
        <v>32</v>
      </c>
      <c r="K15" s="13"/>
      <c r="L15" s="13"/>
      <c r="M15" s="12" t="s">
        <v>27</v>
      </c>
      <c r="N15" s="14" t="s">
        <v>33</v>
      </c>
      <c r="O15" s="13" t="s">
        <v>44</v>
      </c>
      <c r="P15" s="12" t="s">
        <v>45</v>
      </c>
      <c r="Q15" s="14">
        <v>43536</v>
      </c>
      <c r="R15" s="14">
        <v>2958465</v>
      </c>
      <c r="S15" s="10" t="s">
        <v>36</v>
      </c>
      <c r="T15" s="14" t="s">
        <v>37</v>
      </c>
      <c r="U15" s="15">
        <v>43668</v>
      </c>
      <c r="V15" s="15">
        <v>43668</v>
      </c>
      <c r="W15" s="14" t="s">
        <v>38</v>
      </c>
      <c r="X15" s="14"/>
      <c r="Y15" s="13"/>
    </row>
    <row r="16" spans="1:25" s="10" customFormat="1">
      <c r="A16" s="10" t="s">
        <v>26</v>
      </c>
      <c r="B16" s="10" t="s">
        <v>30</v>
      </c>
      <c r="C16" s="24" t="s">
        <v>264</v>
      </c>
      <c r="D16" s="10" t="str">
        <f t="shared" si="0"/>
        <v>02014-A-00</v>
      </c>
      <c r="E16" s="11" t="s">
        <v>73</v>
      </c>
      <c r="F16" s="11" t="s">
        <v>29</v>
      </c>
      <c r="G16" s="11" t="s">
        <v>28</v>
      </c>
      <c r="H16" s="12" t="s">
        <v>71</v>
      </c>
      <c r="I16" s="13" t="s">
        <v>74</v>
      </c>
      <c r="J16" s="13" t="s">
        <v>32</v>
      </c>
      <c r="K16" s="13"/>
      <c r="L16" s="13"/>
      <c r="M16" s="12" t="s">
        <v>27</v>
      </c>
      <c r="N16" s="14" t="s">
        <v>33</v>
      </c>
      <c r="O16" s="13" t="s">
        <v>44</v>
      </c>
      <c r="P16" s="12" t="s">
        <v>45</v>
      </c>
      <c r="Q16" s="14">
        <v>43536</v>
      </c>
      <c r="R16" s="14">
        <v>2958465</v>
      </c>
      <c r="S16" s="10" t="s">
        <v>36</v>
      </c>
      <c r="T16" s="14" t="s">
        <v>37</v>
      </c>
      <c r="U16" s="15">
        <v>43668</v>
      </c>
      <c r="V16" s="15">
        <v>43668</v>
      </c>
      <c r="W16" s="14" t="s">
        <v>38</v>
      </c>
      <c r="X16" s="14"/>
      <c r="Y16" s="13"/>
    </row>
    <row r="17" spans="1:25" s="10" customFormat="1">
      <c r="A17" s="10" t="s">
        <v>26</v>
      </c>
      <c r="B17" s="10" t="s">
        <v>30</v>
      </c>
      <c r="C17" s="24" t="s">
        <v>264</v>
      </c>
      <c r="D17" s="10" t="str">
        <f t="shared" si="0"/>
        <v>02015-A-00</v>
      </c>
      <c r="E17" s="11" t="s">
        <v>75</v>
      </c>
      <c r="F17" s="11" t="s">
        <v>29</v>
      </c>
      <c r="G17" s="11" t="s">
        <v>28</v>
      </c>
      <c r="H17" s="12" t="s">
        <v>71</v>
      </c>
      <c r="I17" s="13" t="s">
        <v>76</v>
      </c>
      <c r="J17" s="13" t="s">
        <v>32</v>
      </c>
      <c r="K17" s="13"/>
      <c r="L17" s="13"/>
      <c r="M17" s="12" t="s">
        <v>27</v>
      </c>
      <c r="N17" s="14" t="s">
        <v>33</v>
      </c>
      <c r="O17" s="13" t="s">
        <v>44</v>
      </c>
      <c r="P17" s="12" t="s">
        <v>45</v>
      </c>
      <c r="Q17" s="14">
        <v>43536</v>
      </c>
      <c r="R17" s="14">
        <v>2958465</v>
      </c>
      <c r="S17" s="10" t="s">
        <v>36</v>
      </c>
      <c r="T17" s="14" t="s">
        <v>37</v>
      </c>
      <c r="U17" s="15">
        <v>43668</v>
      </c>
      <c r="V17" s="15">
        <v>43668</v>
      </c>
      <c r="W17" s="14" t="s">
        <v>38</v>
      </c>
      <c r="X17" s="14"/>
      <c r="Y17" s="13"/>
    </row>
    <row r="18" spans="1:25" s="10" customFormat="1">
      <c r="A18" s="10" t="s">
        <v>26</v>
      </c>
      <c r="B18" s="10" t="s">
        <v>30</v>
      </c>
      <c r="C18" s="24" t="s">
        <v>264</v>
      </c>
      <c r="D18" s="10" t="str">
        <f t="shared" si="0"/>
        <v>02016-A-00</v>
      </c>
      <c r="E18" s="11" t="s">
        <v>77</v>
      </c>
      <c r="F18" s="11" t="s">
        <v>29</v>
      </c>
      <c r="G18" s="11" t="s">
        <v>28</v>
      </c>
      <c r="H18" s="12" t="s">
        <v>71</v>
      </c>
      <c r="I18" s="13" t="s">
        <v>78</v>
      </c>
      <c r="J18" s="13" t="s">
        <v>32</v>
      </c>
      <c r="K18" s="13"/>
      <c r="L18" s="13"/>
      <c r="M18" s="12" t="s">
        <v>27</v>
      </c>
      <c r="N18" s="14" t="s">
        <v>33</v>
      </c>
      <c r="O18" s="13" t="s">
        <v>44</v>
      </c>
      <c r="P18" s="12" t="s">
        <v>45</v>
      </c>
      <c r="Q18" s="14">
        <v>43536</v>
      </c>
      <c r="R18" s="14">
        <v>2958465</v>
      </c>
      <c r="S18" s="10" t="s">
        <v>36</v>
      </c>
      <c r="T18" s="14" t="s">
        <v>37</v>
      </c>
      <c r="U18" s="15">
        <v>43668</v>
      </c>
      <c r="V18" s="15">
        <v>43668</v>
      </c>
      <c r="W18" s="14" t="s">
        <v>38</v>
      </c>
      <c r="X18" s="14"/>
      <c r="Y18" s="13"/>
    </row>
    <row r="19" spans="1:25" s="10" customFormat="1">
      <c r="A19" s="10" t="s">
        <v>26</v>
      </c>
      <c r="B19" s="10" t="s">
        <v>30</v>
      </c>
      <c r="C19" s="24" t="s">
        <v>264</v>
      </c>
      <c r="D19" s="10" t="str">
        <f t="shared" si="0"/>
        <v>02017-A-00</v>
      </c>
      <c r="E19" s="11" t="s">
        <v>79</v>
      </c>
      <c r="F19" s="11" t="s">
        <v>29</v>
      </c>
      <c r="G19" s="11" t="s">
        <v>28</v>
      </c>
      <c r="H19" s="12" t="s">
        <v>80</v>
      </c>
      <c r="I19" s="13" t="s">
        <v>81</v>
      </c>
      <c r="J19" s="13" t="s">
        <v>32</v>
      </c>
      <c r="K19" s="13"/>
      <c r="L19" s="13"/>
      <c r="M19" s="12" t="s">
        <v>27</v>
      </c>
      <c r="N19" s="14" t="s">
        <v>33</v>
      </c>
      <c r="O19" s="13" t="s">
        <v>44</v>
      </c>
      <c r="P19" s="12" t="s">
        <v>45</v>
      </c>
      <c r="Q19" s="14">
        <v>43536</v>
      </c>
      <c r="R19" s="14">
        <v>2958465</v>
      </c>
      <c r="S19" s="10" t="s">
        <v>36</v>
      </c>
      <c r="T19" s="14" t="s">
        <v>37</v>
      </c>
      <c r="U19" s="15">
        <v>43668</v>
      </c>
      <c r="V19" s="15">
        <v>43668</v>
      </c>
      <c r="W19" s="14" t="s">
        <v>38</v>
      </c>
      <c r="X19" s="14"/>
      <c r="Y19" s="13"/>
    </row>
    <row r="20" spans="1:25" s="10" customFormat="1">
      <c r="A20" s="10" t="s">
        <v>26</v>
      </c>
      <c r="B20" s="10" t="s">
        <v>30</v>
      </c>
      <c r="C20" s="24" t="s">
        <v>264</v>
      </c>
      <c r="D20" s="10" t="str">
        <f t="shared" si="0"/>
        <v>02018-A-00</v>
      </c>
      <c r="E20" s="11" t="s">
        <v>82</v>
      </c>
      <c r="F20" s="11" t="s">
        <v>29</v>
      </c>
      <c r="G20" s="11" t="s">
        <v>28</v>
      </c>
      <c r="H20" s="12" t="s">
        <v>80</v>
      </c>
      <c r="I20" s="13" t="s">
        <v>83</v>
      </c>
      <c r="J20" s="13" t="s">
        <v>32</v>
      </c>
      <c r="K20" s="13"/>
      <c r="L20" s="13"/>
      <c r="M20" s="12" t="s">
        <v>27</v>
      </c>
      <c r="N20" s="14" t="s">
        <v>33</v>
      </c>
      <c r="O20" s="13" t="s">
        <v>44</v>
      </c>
      <c r="P20" s="12" t="s">
        <v>45</v>
      </c>
      <c r="Q20" s="14">
        <v>43536</v>
      </c>
      <c r="R20" s="14">
        <v>2958465</v>
      </c>
      <c r="S20" s="10" t="s">
        <v>36</v>
      </c>
      <c r="T20" s="14" t="s">
        <v>37</v>
      </c>
      <c r="U20" s="15">
        <v>43668</v>
      </c>
      <c r="V20" s="15">
        <v>43668</v>
      </c>
      <c r="W20" s="14" t="s">
        <v>38</v>
      </c>
      <c r="X20" s="14"/>
      <c r="Y20" s="13"/>
    </row>
    <row r="21" spans="1:25" s="10" customFormat="1">
      <c r="A21" s="10" t="s">
        <v>26</v>
      </c>
      <c r="B21" s="10" t="s">
        <v>30</v>
      </c>
      <c r="C21" s="24" t="s">
        <v>264</v>
      </c>
      <c r="D21" s="10" t="str">
        <f t="shared" si="0"/>
        <v>02019-A-00</v>
      </c>
      <c r="E21" s="11" t="s">
        <v>84</v>
      </c>
      <c r="F21" s="11" t="s">
        <v>29</v>
      </c>
      <c r="G21" s="11" t="s">
        <v>28</v>
      </c>
      <c r="H21" s="12" t="s">
        <v>80</v>
      </c>
      <c r="I21" s="13" t="s">
        <v>85</v>
      </c>
      <c r="J21" s="13" t="s">
        <v>32</v>
      </c>
      <c r="K21" s="13"/>
      <c r="L21" s="13"/>
      <c r="M21" s="12" t="s">
        <v>27</v>
      </c>
      <c r="N21" s="14" t="s">
        <v>33</v>
      </c>
      <c r="O21" s="13" t="s">
        <v>44</v>
      </c>
      <c r="P21" s="12" t="s">
        <v>45</v>
      </c>
      <c r="Q21" s="14">
        <v>43536</v>
      </c>
      <c r="R21" s="14">
        <v>2958465</v>
      </c>
      <c r="S21" s="10" t="s">
        <v>36</v>
      </c>
      <c r="T21" s="14" t="s">
        <v>37</v>
      </c>
      <c r="U21" s="15">
        <v>43668</v>
      </c>
      <c r="V21" s="15">
        <v>43668</v>
      </c>
      <c r="W21" s="14" t="s">
        <v>38</v>
      </c>
      <c r="X21" s="14"/>
      <c r="Y21" s="13"/>
    </row>
    <row r="22" spans="1:25" s="10" customFormat="1">
      <c r="A22" s="10" t="s">
        <v>26</v>
      </c>
      <c r="B22" s="10" t="s">
        <v>30</v>
      </c>
      <c r="C22" s="24" t="s">
        <v>264</v>
      </c>
      <c r="D22" s="10" t="str">
        <f t="shared" si="0"/>
        <v>02020-A-00</v>
      </c>
      <c r="E22" s="11" t="s">
        <v>86</v>
      </c>
      <c r="F22" s="11" t="s">
        <v>29</v>
      </c>
      <c r="G22" s="11" t="s">
        <v>28</v>
      </c>
      <c r="H22" s="12" t="s">
        <v>87</v>
      </c>
      <c r="I22" s="13" t="s">
        <v>88</v>
      </c>
      <c r="J22" s="13" t="s">
        <v>32</v>
      </c>
      <c r="K22" s="13"/>
      <c r="L22" s="13"/>
      <c r="M22" s="12" t="s">
        <v>27</v>
      </c>
      <c r="N22" s="14" t="s">
        <v>33</v>
      </c>
      <c r="O22" s="13" t="s">
        <v>44</v>
      </c>
      <c r="P22" s="12" t="s">
        <v>45</v>
      </c>
      <c r="Q22" s="14">
        <v>43536</v>
      </c>
      <c r="R22" s="14">
        <v>2958465</v>
      </c>
      <c r="S22" s="10" t="s">
        <v>36</v>
      </c>
      <c r="T22" s="14" t="s">
        <v>37</v>
      </c>
      <c r="U22" s="15">
        <v>43668</v>
      </c>
      <c r="V22" s="15">
        <v>43668</v>
      </c>
      <c r="W22" s="14" t="s">
        <v>38</v>
      </c>
      <c r="X22" s="14"/>
      <c r="Y22" s="13"/>
    </row>
    <row r="23" spans="1:25" s="10" customFormat="1">
      <c r="A23" s="10" t="s">
        <v>26</v>
      </c>
      <c r="B23" s="10" t="s">
        <v>30</v>
      </c>
      <c r="C23" s="24" t="s">
        <v>264</v>
      </c>
      <c r="D23" s="10" t="str">
        <f t="shared" si="0"/>
        <v>02021-A-00</v>
      </c>
      <c r="E23" s="11" t="s">
        <v>89</v>
      </c>
      <c r="F23" s="11" t="s">
        <v>29</v>
      </c>
      <c r="G23" s="11" t="s">
        <v>28</v>
      </c>
      <c r="H23" s="12" t="s">
        <v>90</v>
      </c>
      <c r="I23" s="13" t="s">
        <v>91</v>
      </c>
      <c r="J23" s="13" t="s">
        <v>32</v>
      </c>
      <c r="K23" s="13"/>
      <c r="L23" s="13"/>
      <c r="M23" s="12" t="s">
        <v>27</v>
      </c>
      <c r="N23" s="14" t="s">
        <v>33</v>
      </c>
      <c r="O23" s="13" t="s">
        <v>44</v>
      </c>
      <c r="P23" s="12" t="s">
        <v>45</v>
      </c>
      <c r="Q23" s="14">
        <v>43536</v>
      </c>
      <c r="R23" s="14">
        <v>2958465</v>
      </c>
      <c r="S23" s="10" t="s">
        <v>36</v>
      </c>
      <c r="T23" s="14" t="s">
        <v>37</v>
      </c>
      <c r="U23" s="15">
        <v>43668</v>
      </c>
      <c r="V23" s="15">
        <v>43668</v>
      </c>
      <c r="W23" s="14" t="s">
        <v>38</v>
      </c>
      <c r="X23" s="14"/>
      <c r="Y23" s="13"/>
    </row>
    <row r="24" spans="1:25" s="10" customFormat="1">
      <c r="A24" s="10" t="s">
        <v>26</v>
      </c>
      <c r="B24" s="10" t="s">
        <v>30</v>
      </c>
      <c r="C24" s="24" t="s">
        <v>264</v>
      </c>
      <c r="D24" s="10" t="str">
        <f t="shared" si="0"/>
        <v>02022-A-00</v>
      </c>
      <c r="E24" s="11" t="s">
        <v>92</v>
      </c>
      <c r="F24" s="11" t="s">
        <v>29</v>
      </c>
      <c r="G24" s="11" t="s">
        <v>28</v>
      </c>
      <c r="H24" s="12" t="s">
        <v>90</v>
      </c>
      <c r="I24" s="13" t="s">
        <v>93</v>
      </c>
      <c r="J24" s="13" t="s">
        <v>32</v>
      </c>
      <c r="K24" s="13"/>
      <c r="L24" s="13"/>
      <c r="M24" s="12" t="s">
        <v>27</v>
      </c>
      <c r="N24" s="14" t="s">
        <v>33</v>
      </c>
      <c r="O24" s="13" t="s">
        <v>44</v>
      </c>
      <c r="P24" s="12" t="s">
        <v>45</v>
      </c>
      <c r="Q24" s="14">
        <v>43536</v>
      </c>
      <c r="R24" s="14">
        <v>2958465</v>
      </c>
      <c r="S24" s="10" t="s">
        <v>36</v>
      </c>
      <c r="T24" s="14" t="s">
        <v>37</v>
      </c>
      <c r="U24" s="15">
        <v>43668</v>
      </c>
      <c r="V24" s="15">
        <v>43668</v>
      </c>
      <c r="W24" s="14" t="s">
        <v>38</v>
      </c>
      <c r="X24" s="14"/>
      <c r="Y24" s="13"/>
    </row>
    <row r="25" spans="1:25" s="10" customFormat="1">
      <c r="A25" s="10" t="s">
        <v>26</v>
      </c>
      <c r="B25" s="10" t="s">
        <v>30</v>
      </c>
      <c r="C25" s="24" t="s">
        <v>264</v>
      </c>
      <c r="D25" s="10" t="str">
        <f t="shared" si="0"/>
        <v>02023-A-00</v>
      </c>
      <c r="E25" s="11" t="s">
        <v>94</v>
      </c>
      <c r="F25" s="11" t="s">
        <v>29</v>
      </c>
      <c r="G25" s="11" t="s">
        <v>28</v>
      </c>
      <c r="H25" s="12" t="s">
        <v>90</v>
      </c>
      <c r="I25" s="13" t="s">
        <v>95</v>
      </c>
      <c r="J25" s="13" t="s">
        <v>32</v>
      </c>
      <c r="K25" s="13"/>
      <c r="L25" s="13"/>
      <c r="M25" s="12" t="s">
        <v>27</v>
      </c>
      <c r="N25" s="14" t="s">
        <v>33</v>
      </c>
      <c r="O25" s="13" t="s">
        <v>44</v>
      </c>
      <c r="P25" s="12" t="s">
        <v>45</v>
      </c>
      <c r="Q25" s="14">
        <v>43536</v>
      </c>
      <c r="R25" s="14">
        <v>2958465</v>
      </c>
      <c r="S25" s="10" t="s">
        <v>36</v>
      </c>
      <c r="T25" s="14" t="s">
        <v>37</v>
      </c>
      <c r="U25" s="15">
        <v>43668</v>
      </c>
      <c r="V25" s="15">
        <v>43668</v>
      </c>
      <c r="W25" s="14" t="s">
        <v>38</v>
      </c>
      <c r="X25" s="14"/>
      <c r="Y25" s="13"/>
    </row>
    <row r="26" spans="1:25" s="10" customFormat="1">
      <c r="A26" s="10" t="s">
        <v>26</v>
      </c>
      <c r="B26" s="10" t="s">
        <v>30</v>
      </c>
      <c r="C26" s="24" t="s">
        <v>264</v>
      </c>
      <c r="D26" s="10" t="str">
        <f t="shared" si="0"/>
        <v>02024-A-00</v>
      </c>
      <c r="E26" s="11" t="s">
        <v>96</v>
      </c>
      <c r="F26" s="11" t="s">
        <v>29</v>
      </c>
      <c r="G26" s="11" t="s">
        <v>28</v>
      </c>
      <c r="H26" s="12" t="s">
        <v>97</v>
      </c>
      <c r="I26" s="13" t="s">
        <v>98</v>
      </c>
      <c r="J26" s="13" t="s">
        <v>32</v>
      </c>
      <c r="K26" s="13"/>
      <c r="L26" s="13"/>
      <c r="M26" s="12" t="s">
        <v>27</v>
      </c>
      <c r="N26" s="14" t="s">
        <v>33</v>
      </c>
      <c r="O26" s="13" t="s">
        <v>44</v>
      </c>
      <c r="P26" s="12" t="s">
        <v>45</v>
      </c>
      <c r="Q26" s="14">
        <v>43536</v>
      </c>
      <c r="R26" s="14">
        <v>2958465</v>
      </c>
      <c r="S26" s="10" t="s">
        <v>36</v>
      </c>
      <c r="T26" s="14" t="s">
        <v>37</v>
      </c>
      <c r="U26" s="15">
        <v>43668</v>
      </c>
      <c r="V26" s="15">
        <v>43668</v>
      </c>
      <c r="W26" s="14" t="s">
        <v>38</v>
      </c>
      <c r="X26" s="14"/>
      <c r="Y26" s="13"/>
    </row>
    <row r="27" spans="1:25" s="10" customFormat="1">
      <c r="A27" s="10" t="s">
        <v>26</v>
      </c>
      <c r="B27" s="10" t="s">
        <v>30</v>
      </c>
      <c r="C27" s="24" t="s">
        <v>264</v>
      </c>
      <c r="D27" s="10" t="str">
        <f t="shared" si="0"/>
        <v>02025-A-00</v>
      </c>
      <c r="E27" s="11" t="s">
        <v>99</v>
      </c>
      <c r="F27" s="11" t="s">
        <v>29</v>
      </c>
      <c r="G27" s="11" t="s">
        <v>28</v>
      </c>
      <c r="H27" s="12" t="s">
        <v>97</v>
      </c>
      <c r="I27" s="13" t="s">
        <v>100</v>
      </c>
      <c r="J27" s="13" t="s">
        <v>32</v>
      </c>
      <c r="K27" s="13"/>
      <c r="L27" s="13"/>
      <c r="M27" s="12" t="s">
        <v>27</v>
      </c>
      <c r="N27" s="14" t="s">
        <v>33</v>
      </c>
      <c r="O27" s="13" t="s">
        <v>44</v>
      </c>
      <c r="P27" s="12" t="s">
        <v>45</v>
      </c>
      <c r="Q27" s="14">
        <v>43536</v>
      </c>
      <c r="R27" s="14">
        <v>2958465</v>
      </c>
      <c r="S27" s="10" t="s">
        <v>36</v>
      </c>
      <c r="T27" s="14" t="s">
        <v>37</v>
      </c>
      <c r="U27" s="15">
        <v>43668</v>
      </c>
      <c r="V27" s="15">
        <v>43668</v>
      </c>
      <c r="W27" s="14" t="s">
        <v>38</v>
      </c>
      <c r="X27" s="14"/>
      <c r="Y27" s="13"/>
    </row>
    <row r="28" spans="1:25" s="10" customFormat="1">
      <c r="A28" s="10" t="s">
        <v>26</v>
      </c>
      <c r="B28" s="10" t="s">
        <v>30</v>
      </c>
      <c r="C28" s="24" t="s">
        <v>264</v>
      </c>
      <c r="D28" s="10" t="str">
        <f t="shared" si="0"/>
        <v>02026-A-00</v>
      </c>
      <c r="E28" s="11" t="s">
        <v>101</v>
      </c>
      <c r="F28" s="11" t="s">
        <v>29</v>
      </c>
      <c r="G28" s="11" t="s">
        <v>28</v>
      </c>
      <c r="H28" s="12" t="s">
        <v>97</v>
      </c>
      <c r="I28" s="13" t="s">
        <v>102</v>
      </c>
      <c r="J28" s="13" t="s">
        <v>32</v>
      </c>
      <c r="K28" s="13"/>
      <c r="L28" s="13"/>
      <c r="M28" s="12" t="s">
        <v>27</v>
      </c>
      <c r="N28" s="14" t="s">
        <v>33</v>
      </c>
      <c r="O28" s="13" t="s">
        <v>44</v>
      </c>
      <c r="P28" s="12" t="s">
        <v>45</v>
      </c>
      <c r="Q28" s="14">
        <v>43536</v>
      </c>
      <c r="R28" s="14">
        <v>2958465</v>
      </c>
      <c r="S28" s="10" t="s">
        <v>36</v>
      </c>
      <c r="T28" s="14" t="s">
        <v>37</v>
      </c>
      <c r="U28" s="15">
        <v>43668</v>
      </c>
      <c r="V28" s="15">
        <v>43668</v>
      </c>
      <c r="W28" s="14" t="s">
        <v>38</v>
      </c>
      <c r="X28" s="14"/>
      <c r="Y28" s="13"/>
    </row>
    <row r="29" spans="1:25" s="10" customFormat="1">
      <c r="A29" s="10" t="s">
        <v>26</v>
      </c>
      <c r="B29" s="10" t="s">
        <v>30</v>
      </c>
      <c r="C29" s="24" t="s">
        <v>264</v>
      </c>
      <c r="D29" s="10" t="str">
        <f t="shared" si="0"/>
        <v>02027-A-00</v>
      </c>
      <c r="E29" s="11" t="s">
        <v>103</v>
      </c>
      <c r="F29" s="11" t="s">
        <v>29</v>
      </c>
      <c r="G29" s="11" t="s">
        <v>28</v>
      </c>
      <c r="H29" s="12" t="s">
        <v>104</v>
      </c>
      <c r="I29" s="13" t="s">
        <v>105</v>
      </c>
      <c r="J29" s="13" t="s">
        <v>106</v>
      </c>
      <c r="K29" s="13"/>
      <c r="L29" s="13"/>
      <c r="M29" s="12" t="s">
        <v>27</v>
      </c>
      <c r="N29" s="14" t="s">
        <v>33</v>
      </c>
      <c r="O29" s="13" t="s">
        <v>44</v>
      </c>
      <c r="P29" s="12" t="s">
        <v>45</v>
      </c>
      <c r="Q29" s="14">
        <v>43536</v>
      </c>
      <c r="R29" s="14">
        <v>44196</v>
      </c>
      <c r="S29" s="10" t="s">
        <v>36</v>
      </c>
      <c r="T29" s="14" t="s">
        <v>37</v>
      </c>
      <c r="U29" s="15">
        <v>43668</v>
      </c>
      <c r="V29" s="15">
        <v>43668</v>
      </c>
      <c r="W29" s="14" t="s">
        <v>38</v>
      </c>
      <c r="X29" s="14"/>
      <c r="Y29" s="13"/>
    </row>
    <row r="30" spans="1:25" s="10" customFormat="1">
      <c r="A30" s="10" t="s">
        <v>26</v>
      </c>
      <c r="B30" s="10" t="s">
        <v>30</v>
      </c>
      <c r="C30" s="24" t="s">
        <v>264</v>
      </c>
      <c r="D30" s="10" t="str">
        <f t="shared" si="0"/>
        <v>02028-A-00</v>
      </c>
      <c r="E30" s="11" t="s">
        <v>107</v>
      </c>
      <c r="F30" s="11" t="s">
        <v>29</v>
      </c>
      <c r="G30" s="11" t="s">
        <v>28</v>
      </c>
      <c r="H30" s="12" t="s">
        <v>108</v>
      </c>
      <c r="I30" s="13" t="s">
        <v>109</v>
      </c>
      <c r="J30" s="13" t="s">
        <v>32</v>
      </c>
      <c r="K30" s="13"/>
      <c r="L30" s="13"/>
      <c r="M30" s="12" t="s">
        <v>27</v>
      </c>
      <c r="N30" s="14" t="s">
        <v>33</v>
      </c>
      <c r="O30" s="13" t="s">
        <v>44</v>
      </c>
      <c r="P30" s="12" t="s">
        <v>45</v>
      </c>
      <c r="Q30" s="14">
        <v>43536</v>
      </c>
      <c r="R30" s="14">
        <v>2958465</v>
      </c>
      <c r="S30" s="10" t="s">
        <v>36</v>
      </c>
      <c r="T30" s="14" t="s">
        <v>37</v>
      </c>
      <c r="U30" s="15">
        <v>43668</v>
      </c>
      <c r="V30" s="15">
        <v>43668</v>
      </c>
      <c r="W30" s="14" t="s">
        <v>38</v>
      </c>
      <c r="X30" s="14"/>
      <c r="Y30" s="13"/>
    </row>
    <row r="31" spans="1:25" s="10" customFormat="1">
      <c r="A31" s="10" t="s">
        <v>26</v>
      </c>
      <c r="B31" s="10" t="s">
        <v>30</v>
      </c>
      <c r="C31" s="24" t="s">
        <v>264</v>
      </c>
      <c r="D31" s="10" t="str">
        <f t="shared" si="0"/>
        <v>02029-A-00</v>
      </c>
      <c r="E31" s="11" t="s">
        <v>110</v>
      </c>
      <c r="F31" s="11" t="s">
        <v>29</v>
      </c>
      <c r="G31" s="11" t="s">
        <v>28</v>
      </c>
      <c r="H31" s="12" t="s">
        <v>111</v>
      </c>
      <c r="I31" s="13" t="s">
        <v>112</v>
      </c>
      <c r="J31" s="13" t="s">
        <v>32</v>
      </c>
      <c r="K31" s="13"/>
      <c r="L31" s="13"/>
      <c r="M31" s="12" t="s">
        <v>27</v>
      </c>
      <c r="N31" s="14" t="s">
        <v>33</v>
      </c>
      <c r="O31" s="13" t="s">
        <v>44</v>
      </c>
      <c r="P31" s="12" t="s">
        <v>45</v>
      </c>
      <c r="Q31" s="14">
        <v>43536</v>
      </c>
      <c r="R31" s="14">
        <v>2958465</v>
      </c>
      <c r="S31" s="10" t="s">
        <v>36</v>
      </c>
      <c r="T31" s="14" t="s">
        <v>37</v>
      </c>
      <c r="U31" s="15">
        <v>43668</v>
      </c>
      <c r="V31" s="15">
        <v>43668</v>
      </c>
      <c r="W31" s="14" t="s">
        <v>38</v>
      </c>
      <c r="X31" s="14"/>
      <c r="Y31" s="13"/>
    </row>
    <row r="32" spans="1:25" s="10" customFormat="1">
      <c r="A32" s="10" t="s">
        <v>26</v>
      </c>
      <c r="B32" s="10" t="s">
        <v>30</v>
      </c>
      <c r="C32" s="24" t="s">
        <v>264</v>
      </c>
      <c r="D32" s="10" t="str">
        <f t="shared" si="0"/>
        <v>02030-A-00</v>
      </c>
      <c r="E32" s="11" t="s">
        <v>113</v>
      </c>
      <c r="F32" s="11" t="s">
        <v>29</v>
      </c>
      <c r="G32" s="11" t="s">
        <v>28</v>
      </c>
      <c r="H32" s="12" t="s">
        <v>114</v>
      </c>
      <c r="I32" s="13" t="s">
        <v>115</v>
      </c>
      <c r="J32" s="13" t="s">
        <v>32</v>
      </c>
      <c r="K32" s="13"/>
      <c r="L32" s="13"/>
      <c r="M32" s="12" t="s">
        <v>27</v>
      </c>
      <c r="N32" s="14" t="s">
        <v>33</v>
      </c>
      <c r="O32" s="13" t="s">
        <v>44</v>
      </c>
      <c r="P32" s="12" t="s">
        <v>45</v>
      </c>
      <c r="Q32" s="14">
        <v>43536</v>
      </c>
      <c r="R32" s="14">
        <v>2958465</v>
      </c>
      <c r="S32" s="10" t="s">
        <v>36</v>
      </c>
      <c r="T32" s="14" t="s">
        <v>37</v>
      </c>
      <c r="U32" s="15">
        <v>43668</v>
      </c>
      <c r="V32" s="15">
        <v>43668</v>
      </c>
      <c r="W32" s="14" t="s">
        <v>38</v>
      </c>
      <c r="X32" s="14"/>
      <c r="Y32" s="13"/>
    </row>
    <row r="33" spans="1:28" s="10" customFormat="1">
      <c r="A33" s="10" t="s">
        <v>26</v>
      </c>
      <c r="B33" s="10" t="s">
        <v>30</v>
      </c>
      <c r="C33" s="24" t="s">
        <v>264</v>
      </c>
      <c r="D33" s="10" t="str">
        <f t="shared" si="0"/>
        <v>02031-A-00</v>
      </c>
      <c r="E33" s="11" t="s">
        <v>116</v>
      </c>
      <c r="F33" s="11" t="s">
        <v>29</v>
      </c>
      <c r="G33" s="11" t="s">
        <v>28</v>
      </c>
      <c r="H33" s="12" t="s">
        <v>117</v>
      </c>
      <c r="I33" s="13" t="s">
        <v>118</v>
      </c>
      <c r="J33" s="13" t="s">
        <v>32</v>
      </c>
      <c r="K33" s="13"/>
      <c r="L33" s="13"/>
      <c r="M33" s="12" t="s">
        <v>27</v>
      </c>
      <c r="N33" s="14" t="s">
        <v>33</v>
      </c>
      <c r="O33" s="13" t="s">
        <v>44</v>
      </c>
      <c r="P33" s="12" t="s">
        <v>45</v>
      </c>
      <c r="Q33" s="14">
        <v>43536</v>
      </c>
      <c r="R33" s="14">
        <v>2958465</v>
      </c>
      <c r="S33" s="10" t="s">
        <v>36</v>
      </c>
      <c r="T33" s="14" t="s">
        <v>37</v>
      </c>
      <c r="U33" s="15">
        <v>43668</v>
      </c>
      <c r="V33" s="15">
        <v>43668</v>
      </c>
      <c r="W33" s="14" t="s">
        <v>38</v>
      </c>
      <c r="X33" s="14"/>
      <c r="Y33" s="13"/>
    </row>
    <row r="34" spans="1:28" s="10" customFormat="1">
      <c r="A34" s="10" t="s">
        <v>26</v>
      </c>
      <c r="B34" s="10" t="s">
        <v>30</v>
      </c>
      <c r="C34" s="24" t="s">
        <v>264</v>
      </c>
      <c r="D34" s="10" t="str">
        <f t="shared" si="0"/>
        <v>02032-A-00</v>
      </c>
      <c r="E34" s="11" t="s">
        <v>119</v>
      </c>
      <c r="F34" s="11" t="s">
        <v>29</v>
      </c>
      <c r="G34" s="11" t="s">
        <v>28</v>
      </c>
      <c r="H34" s="12" t="s">
        <v>120</v>
      </c>
      <c r="I34" s="13" t="s">
        <v>121</v>
      </c>
      <c r="J34" s="13" t="s">
        <v>32</v>
      </c>
      <c r="K34" s="13"/>
      <c r="L34" s="13"/>
      <c r="M34" s="12" t="s">
        <v>27</v>
      </c>
      <c r="N34" s="14" t="s">
        <v>33</v>
      </c>
      <c r="O34" s="13" t="s">
        <v>122</v>
      </c>
      <c r="P34" s="12" t="s">
        <v>123</v>
      </c>
      <c r="Q34" s="14">
        <v>43536</v>
      </c>
      <c r="R34" s="14">
        <v>2958465</v>
      </c>
      <c r="S34" s="10" t="s">
        <v>36</v>
      </c>
      <c r="T34" s="14" t="s">
        <v>37</v>
      </c>
      <c r="U34" s="15">
        <v>43668</v>
      </c>
      <c r="V34" s="15">
        <v>43668</v>
      </c>
      <c r="W34" s="14" t="s">
        <v>38</v>
      </c>
      <c r="X34" s="14"/>
      <c r="Y34" s="13"/>
    </row>
    <row r="35" spans="1:28" s="10" customFormat="1">
      <c r="A35" s="10" t="s">
        <v>26</v>
      </c>
      <c r="B35" s="10" t="s">
        <v>30</v>
      </c>
      <c r="C35" s="24" t="s">
        <v>264</v>
      </c>
      <c r="D35" s="10" t="str">
        <f t="shared" si="0"/>
        <v>02033-A-00</v>
      </c>
      <c r="E35" s="11" t="s">
        <v>124</v>
      </c>
      <c r="F35" s="11" t="s">
        <v>29</v>
      </c>
      <c r="G35" s="11" t="s">
        <v>28</v>
      </c>
      <c r="H35" s="12" t="s">
        <v>125</v>
      </c>
      <c r="I35" s="13" t="s">
        <v>126</v>
      </c>
      <c r="J35" s="13" t="s">
        <v>32</v>
      </c>
      <c r="K35" s="13"/>
      <c r="L35" s="13"/>
      <c r="M35" s="12" t="s">
        <v>27</v>
      </c>
      <c r="N35" s="14" t="s">
        <v>33</v>
      </c>
      <c r="O35" s="13" t="s">
        <v>122</v>
      </c>
      <c r="P35" s="12" t="s">
        <v>123</v>
      </c>
      <c r="Q35" s="14">
        <v>43536</v>
      </c>
      <c r="R35" s="14">
        <v>2958465</v>
      </c>
      <c r="S35" s="10" t="s">
        <v>36</v>
      </c>
      <c r="T35" s="14" t="s">
        <v>37</v>
      </c>
      <c r="U35" s="15">
        <v>43668</v>
      </c>
      <c r="V35" s="15">
        <v>43668</v>
      </c>
      <c r="W35" s="14" t="s">
        <v>38</v>
      </c>
      <c r="X35" s="14"/>
      <c r="Y35" s="13"/>
    </row>
    <row r="36" spans="1:28" s="10" customFormat="1">
      <c r="A36" s="10" t="s">
        <v>26</v>
      </c>
      <c r="B36" s="10" t="s">
        <v>30</v>
      </c>
      <c r="C36" s="24" t="s">
        <v>264</v>
      </c>
      <c r="D36" s="10" t="str">
        <f t="shared" si="0"/>
        <v>02034-A-00</v>
      </c>
      <c r="E36" s="11" t="s">
        <v>127</v>
      </c>
      <c r="F36" s="11" t="s">
        <v>29</v>
      </c>
      <c r="G36" s="11" t="s">
        <v>28</v>
      </c>
      <c r="H36" s="12" t="s">
        <v>128</v>
      </c>
      <c r="I36" s="13" t="s">
        <v>129</v>
      </c>
      <c r="J36" s="13" t="s">
        <v>32</v>
      </c>
      <c r="K36" s="13"/>
      <c r="L36" s="13"/>
      <c r="M36" s="12" t="s">
        <v>27</v>
      </c>
      <c r="N36" s="14" t="s">
        <v>33</v>
      </c>
      <c r="O36" s="13" t="s">
        <v>122</v>
      </c>
      <c r="P36" s="12" t="s">
        <v>123</v>
      </c>
      <c r="Q36" s="14">
        <v>43536</v>
      </c>
      <c r="R36" s="14">
        <v>2958465</v>
      </c>
      <c r="S36" s="10" t="s">
        <v>36</v>
      </c>
      <c r="T36" s="14" t="s">
        <v>37</v>
      </c>
      <c r="U36" s="15">
        <v>43668</v>
      </c>
      <c r="V36" s="15">
        <v>43668</v>
      </c>
      <c r="W36" s="14" t="s">
        <v>38</v>
      </c>
      <c r="X36" s="14"/>
      <c r="Y36" s="13"/>
    </row>
    <row r="37" spans="1:28" s="10" customFormat="1">
      <c r="A37" s="10" t="s">
        <v>26</v>
      </c>
      <c r="B37" s="10" t="s">
        <v>30</v>
      </c>
      <c r="C37" s="24" t="s">
        <v>264</v>
      </c>
      <c r="D37" s="10" t="str">
        <f t="shared" si="0"/>
        <v>02035-A-00</v>
      </c>
      <c r="E37" s="11" t="s">
        <v>130</v>
      </c>
      <c r="F37" s="11" t="s">
        <v>29</v>
      </c>
      <c r="G37" s="11" t="s">
        <v>28</v>
      </c>
      <c r="H37" s="12" t="s">
        <v>131</v>
      </c>
      <c r="I37" s="13" t="s">
        <v>132</v>
      </c>
      <c r="J37" s="13" t="s">
        <v>32</v>
      </c>
      <c r="K37" s="13"/>
      <c r="L37" s="13"/>
      <c r="M37" s="12" t="s">
        <v>27</v>
      </c>
      <c r="N37" s="14" t="s">
        <v>33</v>
      </c>
      <c r="O37" s="13" t="s">
        <v>122</v>
      </c>
      <c r="P37" s="12" t="s">
        <v>123</v>
      </c>
      <c r="Q37" s="14">
        <v>43536</v>
      </c>
      <c r="R37" s="14">
        <v>2958465</v>
      </c>
      <c r="S37" s="10" t="s">
        <v>36</v>
      </c>
      <c r="T37" s="14" t="s">
        <v>37</v>
      </c>
      <c r="U37" s="15">
        <v>43668</v>
      </c>
      <c r="V37" s="15">
        <v>43668</v>
      </c>
      <c r="W37" s="14" t="s">
        <v>38</v>
      </c>
      <c r="X37" s="14"/>
      <c r="Y37" s="13"/>
    </row>
    <row r="38" spans="1:28" s="10" customFormat="1">
      <c r="A38" s="10" t="s">
        <v>26</v>
      </c>
      <c r="B38" s="10" t="s">
        <v>30</v>
      </c>
      <c r="C38" s="24" t="s">
        <v>264</v>
      </c>
      <c r="D38" s="10" t="str">
        <f t="shared" si="0"/>
        <v>02036-A-00</v>
      </c>
      <c r="E38" s="11" t="s">
        <v>133</v>
      </c>
      <c r="F38" s="11" t="s">
        <v>29</v>
      </c>
      <c r="G38" s="11" t="s">
        <v>28</v>
      </c>
      <c r="H38" s="12" t="s">
        <v>134</v>
      </c>
      <c r="I38" s="13" t="s">
        <v>135</v>
      </c>
      <c r="J38" s="13" t="s">
        <v>32</v>
      </c>
      <c r="K38" s="13"/>
      <c r="L38" s="13"/>
      <c r="M38" s="12" t="s">
        <v>27</v>
      </c>
      <c r="N38" s="14" t="s">
        <v>33</v>
      </c>
      <c r="O38" s="13" t="s">
        <v>122</v>
      </c>
      <c r="P38" s="12" t="s">
        <v>123</v>
      </c>
      <c r="Q38" s="14">
        <v>43536</v>
      </c>
      <c r="R38" s="14">
        <v>2958465</v>
      </c>
      <c r="S38" s="10" t="s">
        <v>36</v>
      </c>
      <c r="T38" s="14" t="s">
        <v>37</v>
      </c>
      <c r="U38" s="15">
        <v>43668</v>
      </c>
      <c r="V38" s="15">
        <v>43668</v>
      </c>
      <c r="W38" s="14" t="s">
        <v>38</v>
      </c>
      <c r="X38" s="14"/>
      <c r="Y38" s="13"/>
    </row>
    <row r="39" spans="1:28" s="10" customFormat="1">
      <c r="A39" s="10" t="s">
        <v>26</v>
      </c>
      <c r="B39" s="10" t="s">
        <v>30</v>
      </c>
      <c r="C39" s="24" t="s">
        <v>264</v>
      </c>
      <c r="D39" s="10" t="str">
        <f t="shared" si="0"/>
        <v>02037-A-00</v>
      </c>
      <c r="E39" s="11" t="s">
        <v>136</v>
      </c>
      <c r="F39" s="11" t="s">
        <v>29</v>
      </c>
      <c r="G39" s="11" t="s">
        <v>28</v>
      </c>
      <c r="H39" s="12" t="s">
        <v>137</v>
      </c>
      <c r="I39" s="13" t="s">
        <v>138</v>
      </c>
      <c r="J39" s="13" t="s">
        <v>32</v>
      </c>
      <c r="K39" s="13"/>
      <c r="L39" s="13"/>
      <c r="M39" s="12" t="s">
        <v>27</v>
      </c>
      <c r="N39" s="14" t="s">
        <v>33</v>
      </c>
      <c r="O39" s="13" t="s">
        <v>122</v>
      </c>
      <c r="P39" s="12" t="s">
        <v>123</v>
      </c>
      <c r="Q39" s="14">
        <v>43536</v>
      </c>
      <c r="R39" s="14">
        <v>2958465</v>
      </c>
      <c r="S39" s="10" t="s">
        <v>36</v>
      </c>
      <c r="T39" s="14" t="s">
        <v>37</v>
      </c>
      <c r="U39" s="15">
        <v>43668</v>
      </c>
      <c r="V39" s="15">
        <v>43668</v>
      </c>
      <c r="W39" s="14" t="s">
        <v>38</v>
      </c>
      <c r="X39" s="14"/>
      <c r="Y39" s="13"/>
    </row>
    <row r="40" spans="1:28" s="10" customFormat="1">
      <c r="A40" s="10" t="s">
        <v>26</v>
      </c>
      <c r="B40" s="10" t="s">
        <v>30</v>
      </c>
      <c r="C40" s="24" t="s">
        <v>264</v>
      </c>
      <c r="D40" s="10" t="str">
        <f t="shared" si="0"/>
        <v>02038-A-00</v>
      </c>
      <c r="E40" s="11" t="s">
        <v>139</v>
      </c>
      <c r="F40" s="11" t="s">
        <v>29</v>
      </c>
      <c r="G40" s="11" t="s">
        <v>28</v>
      </c>
      <c r="H40" s="12" t="s">
        <v>140</v>
      </c>
      <c r="I40" s="13" t="s">
        <v>141</v>
      </c>
      <c r="J40" s="13" t="s">
        <v>32</v>
      </c>
      <c r="K40" s="13"/>
      <c r="L40" s="13"/>
      <c r="M40" s="12" t="s">
        <v>27</v>
      </c>
      <c r="N40" s="14" t="s">
        <v>33</v>
      </c>
      <c r="O40" s="13" t="s">
        <v>122</v>
      </c>
      <c r="P40" s="12" t="s">
        <v>123</v>
      </c>
      <c r="Q40" s="14">
        <v>43536</v>
      </c>
      <c r="R40" s="14">
        <v>2958465</v>
      </c>
      <c r="S40" s="10" t="s">
        <v>36</v>
      </c>
      <c r="T40" s="14" t="s">
        <v>37</v>
      </c>
      <c r="U40" s="15">
        <v>43668</v>
      </c>
      <c r="V40" s="15">
        <v>43668</v>
      </c>
      <c r="W40" s="14" t="s">
        <v>38</v>
      </c>
      <c r="X40" s="14"/>
      <c r="Y40" s="13"/>
    </row>
    <row r="41" spans="1:28" s="10" customFormat="1">
      <c r="A41" s="10" t="s">
        <v>26</v>
      </c>
      <c r="B41" s="10" t="s">
        <v>30</v>
      </c>
      <c r="C41" s="24" t="s">
        <v>264</v>
      </c>
      <c r="D41" s="10" t="str">
        <f t="shared" si="0"/>
        <v>02039-A-00</v>
      </c>
      <c r="E41" s="11" t="s">
        <v>142</v>
      </c>
      <c r="F41" s="10" t="s">
        <v>29</v>
      </c>
      <c r="G41" s="10" t="s">
        <v>28</v>
      </c>
      <c r="H41" s="13" t="s">
        <v>143</v>
      </c>
      <c r="I41" s="10" t="s">
        <v>144</v>
      </c>
      <c r="J41" s="13" t="s">
        <v>32</v>
      </c>
      <c r="K41" s="13"/>
      <c r="L41" s="13"/>
      <c r="M41" s="12" t="s">
        <v>27</v>
      </c>
      <c r="N41" s="14" t="s">
        <v>33</v>
      </c>
      <c r="O41" s="13" t="s">
        <v>122</v>
      </c>
      <c r="P41" s="12" t="s">
        <v>123</v>
      </c>
      <c r="Q41" s="14">
        <v>43536</v>
      </c>
      <c r="R41" s="14">
        <v>2958465</v>
      </c>
      <c r="S41" s="10" t="s">
        <v>36</v>
      </c>
      <c r="T41" s="14" t="s">
        <v>37</v>
      </c>
      <c r="U41" s="15">
        <v>43668</v>
      </c>
      <c r="V41" s="15">
        <v>43668</v>
      </c>
      <c r="W41" s="14" t="s">
        <v>38</v>
      </c>
      <c r="X41" s="14"/>
    </row>
    <row r="42" spans="1:28" s="10" customFormat="1">
      <c r="A42" s="10" t="s">
        <v>26</v>
      </c>
      <c r="B42" s="10" t="s">
        <v>30</v>
      </c>
      <c r="C42" s="24" t="s">
        <v>264</v>
      </c>
      <c r="D42" s="10" t="str">
        <f t="shared" si="0"/>
        <v>02040-A-00</v>
      </c>
      <c r="E42" s="11" t="s">
        <v>145</v>
      </c>
      <c r="F42" s="11" t="s">
        <v>29</v>
      </c>
      <c r="G42" s="11" t="s">
        <v>28</v>
      </c>
      <c r="H42" s="12" t="s">
        <v>146</v>
      </c>
      <c r="I42" s="13" t="s">
        <v>147</v>
      </c>
      <c r="J42" s="13" t="s">
        <v>32</v>
      </c>
      <c r="K42" s="13"/>
      <c r="L42" s="13"/>
      <c r="M42" s="12" t="s">
        <v>27</v>
      </c>
      <c r="N42" s="14" t="s">
        <v>33</v>
      </c>
      <c r="O42" s="13" t="s">
        <v>122</v>
      </c>
      <c r="P42" s="12" t="s">
        <v>123</v>
      </c>
      <c r="Q42" s="14">
        <v>43536</v>
      </c>
      <c r="R42" s="14">
        <v>2958465</v>
      </c>
      <c r="S42" s="10" t="s">
        <v>36</v>
      </c>
      <c r="T42" s="14" t="s">
        <v>37</v>
      </c>
      <c r="U42" s="15">
        <v>43668</v>
      </c>
      <c r="V42" s="15">
        <v>43668</v>
      </c>
      <c r="W42" s="14" t="s">
        <v>38</v>
      </c>
      <c r="X42" s="14"/>
      <c r="Y42" s="13"/>
    </row>
    <row r="43" spans="1:28" s="10" customFormat="1">
      <c r="A43" s="10" t="s">
        <v>26</v>
      </c>
      <c r="B43" s="10" t="s">
        <v>30</v>
      </c>
      <c r="C43" s="24" t="s">
        <v>264</v>
      </c>
      <c r="D43" s="10" t="str">
        <f t="shared" si="0"/>
        <v>02041-A-00</v>
      </c>
      <c r="E43" s="11" t="s">
        <v>148</v>
      </c>
      <c r="F43" s="11" t="s">
        <v>29</v>
      </c>
      <c r="G43" s="11" t="s">
        <v>28</v>
      </c>
      <c r="H43" s="12" t="s">
        <v>149</v>
      </c>
      <c r="I43" s="13" t="s">
        <v>150</v>
      </c>
      <c r="J43" s="13" t="s">
        <v>32</v>
      </c>
      <c r="K43" s="13"/>
      <c r="L43" s="13"/>
      <c r="M43" s="12" t="s">
        <v>27</v>
      </c>
      <c r="N43" s="14" t="s">
        <v>33</v>
      </c>
      <c r="O43" s="13" t="s">
        <v>122</v>
      </c>
      <c r="P43" s="12" t="s">
        <v>123</v>
      </c>
      <c r="Q43" s="14">
        <v>43536</v>
      </c>
      <c r="R43" s="14">
        <v>2958465</v>
      </c>
      <c r="S43" s="10" t="s">
        <v>36</v>
      </c>
      <c r="T43" s="14" t="s">
        <v>37</v>
      </c>
      <c r="U43" s="15">
        <v>43668</v>
      </c>
      <c r="V43" s="15">
        <v>43668</v>
      </c>
      <c r="W43" s="14" t="s">
        <v>38</v>
      </c>
      <c r="X43" s="14"/>
      <c r="Y43" s="13"/>
    </row>
    <row r="44" spans="1:28" s="10" customFormat="1">
      <c r="A44" s="10" t="s">
        <v>26</v>
      </c>
      <c r="B44" s="10" t="s">
        <v>30</v>
      </c>
      <c r="C44" s="24" t="s">
        <v>264</v>
      </c>
      <c r="D44" s="10" t="str">
        <f t="shared" si="0"/>
        <v>02042-A-00</v>
      </c>
      <c r="E44" s="11" t="s">
        <v>151</v>
      </c>
      <c r="F44" s="11" t="s">
        <v>29</v>
      </c>
      <c r="G44" s="11" t="s">
        <v>28</v>
      </c>
      <c r="H44" s="12" t="s">
        <v>152</v>
      </c>
      <c r="I44" s="13" t="s">
        <v>153</v>
      </c>
      <c r="J44" s="13" t="s">
        <v>32</v>
      </c>
      <c r="K44" s="13"/>
      <c r="L44" s="13"/>
      <c r="M44" s="12" t="s">
        <v>27</v>
      </c>
      <c r="N44" s="14" t="s">
        <v>33</v>
      </c>
      <c r="O44" s="13" t="s">
        <v>122</v>
      </c>
      <c r="P44" s="12" t="s">
        <v>123</v>
      </c>
      <c r="Q44" s="14">
        <v>43536</v>
      </c>
      <c r="R44" s="14">
        <v>2958465</v>
      </c>
      <c r="S44" s="10" t="s">
        <v>36</v>
      </c>
      <c r="T44" s="14" t="s">
        <v>37</v>
      </c>
      <c r="U44" s="15">
        <v>43668</v>
      </c>
      <c r="V44" s="15">
        <v>43668</v>
      </c>
      <c r="W44" s="14" t="s">
        <v>38</v>
      </c>
      <c r="X44" s="14"/>
      <c r="Y44" s="13"/>
    </row>
    <row r="45" spans="1:28" s="10" customFormat="1">
      <c r="A45" s="10" t="s">
        <v>26</v>
      </c>
      <c r="B45" s="10" t="s">
        <v>30</v>
      </c>
      <c r="C45" s="24" t="s">
        <v>264</v>
      </c>
      <c r="D45" s="10" t="str">
        <f t="shared" si="0"/>
        <v>02043-A-00</v>
      </c>
      <c r="E45" s="11" t="s">
        <v>154</v>
      </c>
      <c r="F45" s="11" t="s">
        <v>29</v>
      </c>
      <c r="G45" s="11" t="s">
        <v>28</v>
      </c>
      <c r="H45" s="12" t="s">
        <v>155</v>
      </c>
      <c r="I45" s="13" t="s">
        <v>156</v>
      </c>
      <c r="J45" s="13" t="s">
        <v>32</v>
      </c>
      <c r="K45" s="13"/>
      <c r="L45" s="13"/>
      <c r="M45" s="12" t="s">
        <v>27</v>
      </c>
      <c r="N45" s="14" t="s">
        <v>33</v>
      </c>
      <c r="O45" s="13" t="s">
        <v>122</v>
      </c>
      <c r="P45" s="12" t="s">
        <v>123</v>
      </c>
      <c r="Q45" s="14">
        <v>43536</v>
      </c>
      <c r="R45" s="14">
        <v>2958465</v>
      </c>
      <c r="S45" s="10" t="s">
        <v>36</v>
      </c>
      <c r="T45" s="14" t="s">
        <v>37</v>
      </c>
      <c r="U45" s="15">
        <v>43668</v>
      </c>
      <c r="V45" s="15">
        <v>43668</v>
      </c>
      <c r="W45" s="14" t="s">
        <v>157</v>
      </c>
      <c r="X45" s="14"/>
      <c r="Y45" s="13"/>
      <c r="AB45" s="16"/>
    </row>
    <row r="46" spans="1:28" s="10" customFormat="1">
      <c r="A46" s="10" t="s">
        <v>26</v>
      </c>
      <c r="B46" s="10" t="s">
        <v>30</v>
      </c>
      <c r="C46" s="24" t="s">
        <v>264</v>
      </c>
      <c r="D46" s="10" t="str">
        <f t="shared" si="0"/>
        <v>02044-A-00</v>
      </c>
      <c r="E46" s="11" t="s">
        <v>158</v>
      </c>
      <c r="F46" s="11" t="s">
        <v>29</v>
      </c>
      <c r="G46" s="11" t="s">
        <v>28</v>
      </c>
      <c r="H46" s="12" t="s">
        <v>159</v>
      </c>
      <c r="I46" s="13" t="s">
        <v>160</v>
      </c>
      <c r="J46" s="13" t="s">
        <v>32</v>
      </c>
      <c r="K46" s="13"/>
      <c r="L46" s="13"/>
      <c r="M46" s="12" t="s">
        <v>27</v>
      </c>
      <c r="N46" s="14" t="s">
        <v>33</v>
      </c>
      <c r="O46" s="13" t="s">
        <v>122</v>
      </c>
      <c r="P46" s="12" t="s">
        <v>123</v>
      </c>
      <c r="Q46" s="14">
        <v>43536</v>
      </c>
      <c r="R46" s="14">
        <v>2958465</v>
      </c>
      <c r="S46" s="10" t="s">
        <v>36</v>
      </c>
      <c r="T46" s="14" t="s">
        <v>37</v>
      </c>
      <c r="U46" s="15">
        <v>43668</v>
      </c>
      <c r="V46" s="15">
        <v>43668</v>
      </c>
      <c r="W46" s="14" t="s">
        <v>38</v>
      </c>
      <c r="X46" s="14"/>
      <c r="Y46" s="13"/>
    </row>
    <row r="47" spans="1:28" s="10" customFormat="1">
      <c r="A47" s="10" t="s">
        <v>26</v>
      </c>
      <c r="B47" s="10" t="s">
        <v>30</v>
      </c>
      <c r="C47" s="24" t="s">
        <v>264</v>
      </c>
      <c r="D47" s="10" t="str">
        <f t="shared" si="0"/>
        <v>02045-A-00</v>
      </c>
      <c r="E47" s="11" t="s">
        <v>161</v>
      </c>
      <c r="F47" s="11" t="s">
        <v>29</v>
      </c>
      <c r="G47" s="11" t="s">
        <v>28</v>
      </c>
      <c r="H47" s="12" t="s">
        <v>162</v>
      </c>
      <c r="I47" s="13" t="s">
        <v>163</v>
      </c>
      <c r="J47" s="13" t="s">
        <v>32</v>
      </c>
      <c r="K47" s="13"/>
      <c r="L47" s="13"/>
      <c r="M47" s="12" t="s">
        <v>27</v>
      </c>
      <c r="N47" s="14" t="s">
        <v>33</v>
      </c>
      <c r="O47" s="13" t="s">
        <v>122</v>
      </c>
      <c r="P47" s="12" t="s">
        <v>123</v>
      </c>
      <c r="Q47" s="14">
        <v>43536</v>
      </c>
      <c r="R47" s="14">
        <v>2958465</v>
      </c>
      <c r="S47" s="10" t="s">
        <v>36</v>
      </c>
      <c r="T47" s="14" t="s">
        <v>37</v>
      </c>
      <c r="U47" s="15">
        <v>43668</v>
      </c>
      <c r="V47" s="15">
        <v>43668</v>
      </c>
      <c r="W47" s="14" t="s">
        <v>38</v>
      </c>
      <c r="X47" s="14"/>
      <c r="Y47" s="13"/>
    </row>
    <row r="48" spans="1:28" s="10" customFormat="1">
      <c r="A48" s="10" t="s">
        <v>26</v>
      </c>
      <c r="B48" s="10" t="s">
        <v>30</v>
      </c>
      <c r="C48" s="24" t="s">
        <v>264</v>
      </c>
      <c r="D48" s="10" t="str">
        <f t="shared" si="0"/>
        <v>02046-A-00</v>
      </c>
      <c r="E48" s="11" t="s">
        <v>164</v>
      </c>
      <c r="F48" s="11" t="s">
        <v>29</v>
      </c>
      <c r="G48" s="11" t="s">
        <v>28</v>
      </c>
      <c r="H48" s="12" t="s">
        <v>165</v>
      </c>
      <c r="I48" s="13" t="s">
        <v>166</v>
      </c>
      <c r="J48" s="13" t="s">
        <v>32</v>
      </c>
      <c r="K48" s="13"/>
      <c r="L48" s="13"/>
      <c r="M48" s="12" t="s">
        <v>27</v>
      </c>
      <c r="N48" s="14" t="s">
        <v>33</v>
      </c>
      <c r="O48" s="13" t="s">
        <v>122</v>
      </c>
      <c r="P48" s="12" t="s">
        <v>123</v>
      </c>
      <c r="Q48" s="14">
        <v>43536</v>
      </c>
      <c r="R48" s="14">
        <v>2958465</v>
      </c>
      <c r="S48" s="10" t="s">
        <v>36</v>
      </c>
      <c r="T48" s="14" t="s">
        <v>37</v>
      </c>
      <c r="U48" s="15">
        <v>43668</v>
      </c>
      <c r="V48" s="15">
        <v>43668</v>
      </c>
      <c r="W48" s="14" t="s">
        <v>38</v>
      </c>
      <c r="X48" s="14"/>
      <c r="Y48" s="13"/>
    </row>
    <row r="49" spans="1:25" s="10" customFormat="1">
      <c r="A49" s="10" t="s">
        <v>26</v>
      </c>
      <c r="B49" s="10" t="s">
        <v>30</v>
      </c>
      <c r="C49" s="24" t="s">
        <v>264</v>
      </c>
      <c r="D49" s="10" t="str">
        <f t="shared" si="0"/>
        <v>02047-A-00</v>
      </c>
      <c r="E49" s="11" t="s">
        <v>167</v>
      </c>
      <c r="F49" s="11" t="s">
        <v>29</v>
      </c>
      <c r="G49" s="11" t="s">
        <v>28</v>
      </c>
      <c r="H49" s="12" t="s">
        <v>168</v>
      </c>
      <c r="I49" s="13" t="s">
        <v>169</v>
      </c>
      <c r="J49" s="13" t="s">
        <v>32</v>
      </c>
      <c r="K49" s="13"/>
      <c r="L49" s="13"/>
      <c r="M49" s="12" t="s">
        <v>27</v>
      </c>
      <c r="N49" s="14" t="s">
        <v>33</v>
      </c>
      <c r="O49" s="13" t="s">
        <v>122</v>
      </c>
      <c r="P49" s="12" t="s">
        <v>123</v>
      </c>
      <c r="Q49" s="14">
        <v>43536</v>
      </c>
      <c r="R49" s="14">
        <v>2958465</v>
      </c>
      <c r="S49" s="10" t="s">
        <v>36</v>
      </c>
      <c r="T49" s="14" t="s">
        <v>37</v>
      </c>
      <c r="U49" s="15">
        <v>43668</v>
      </c>
      <c r="V49" s="15">
        <v>43668</v>
      </c>
      <c r="W49" s="14" t="s">
        <v>38</v>
      </c>
      <c r="X49" s="14"/>
      <c r="Y49" s="13"/>
    </row>
    <row r="50" spans="1:25" s="10" customFormat="1">
      <c r="A50" s="10" t="s">
        <v>26</v>
      </c>
      <c r="B50" s="10" t="s">
        <v>30</v>
      </c>
      <c r="C50" s="24" t="s">
        <v>264</v>
      </c>
      <c r="D50" s="10" t="str">
        <f t="shared" si="0"/>
        <v>02048-A-00</v>
      </c>
      <c r="E50" s="11" t="s">
        <v>170</v>
      </c>
      <c r="F50" s="11" t="s">
        <v>29</v>
      </c>
      <c r="G50" s="11" t="s">
        <v>28</v>
      </c>
      <c r="H50" s="12" t="s">
        <v>171</v>
      </c>
      <c r="I50" s="13" t="s">
        <v>172</v>
      </c>
      <c r="J50" s="13" t="s">
        <v>32</v>
      </c>
      <c r="K50" s="13"/>
      <c r="L50" s="13"/>
      <c r="M50" s="12" t="s">
        <v>27</v>
      </c>
      <c r="N50" s="14" t="s">
        <v>33</v>
      </c>
      <c r="O50" s="13" t="s">
        <v>122</v>
      </c>
      <c r="P50" s="12" t="s">
        <v>123</v>
      </c>
      <c r="Q50" s="14">
        <v>43536</v>
      </c>
      <c r="R50" s="14">
        <v>2958465</v>
      </c>
      <c r="S50" s="10" t="s">
        <v>36</v>
      </c>
      <c r="T50" s="14" t="s">
        <v>37</v>
      </c>
      <c r="U50" s="15">
        <v>43668</v>
      </c>
      <c r="V50" s="15">
        <v>43668</v>
      </c>
      <c r="W50" s="14" t="s">
        <v>38</v>
      </c>
      <c r="X50" s="14"/>
      <c r="Y50" s="13"/>
    </row>
    <row r="51" spans="1:25" s="10" customFormat="1">
      <c r="A51" s="10" t="s">
        <v>26</v>
      </c>
      <c r="B51" s="10" t="s">
        <v>30</v>
      </c>
      <c r="C51" s="24" t="s">
        <v>264</v>
      </c>
      <c r="D51" s="10" t="str">
        <f t="shared" si="0"/>
        <v>02049-A-00</v>
      </c>
      <c r="E51" s="11" t="s">
        <v>173</v>
      </c>
      <c r="F51" s="11" t="s">
        <v>29</v>
      </c>
      <c r="G51" s="11" t="s">
        <v>28</v>
      </c>
      <c r="H51" s="12" t="s">
        <v>174</v>
      </c>
      <c r="I51" s="13" t="s">
        <v>175</v>
      </c>
      <c r="J51" s="13" t="s">
        <v>32</v>
      </c>
      <c r="K51" s="13"/>
      <c r="L51" s="13"/>
      <c r="M51" s="12" t="s">
        <v>27</v>
      </c>
      <c r="N51" s="14" t="s">
        <v>33</v>
      </c>
      <c r="O51" s="13" t="s">
        <v>122</v>
      </c>
      <c r="P51" s="12" t="s">
        <v>123</v>
      </c>
      <c r="Q51" s="14">
        <v>43536</v>
      </c>
      <c r="R51" s="14">
        <v>2958465</v>
      </c>
      <c r="S51" s="10" t="s">
        <v>36</v>
      </c>
      <c r="T51" s="14" t="s">
        <v>37</v>
      </c>
      <c r="U51" s="15">
        <v>43668</v>
      </c>
      <c r="V51" s="15">
        <v>43668</v>
      </c>
      <c r="W51" s="14" t="s">
        <v>38</v>
      </c>
      <c r="X51" s="14"/>
      <c r="Y51" s="13"/>
    </row>
    <row r="52" spans="1:25" s="10" customFormat="1">
      <c r="A52" s="10" t="s">
        <v>26</v>
      </c>
      <c r="B52" s="10" t="s">
        <v>30</v>
      </c>
      <c r="C52" s="24" t="s">
        <v>264</v>
      </c>
      <c r="D52" s="10" t="str">
        <f t="shared" si="0"/>
        <v>02050-A-00</v>
      </c>
      <c r="E52" s="11" t="s">
        <v>176</v>
      </c>
      <c r="F52" s="11" t="s">
        <v>29</v>
      </c>
      <c r="G52" s="11" t="s">
        <v>28</v>
      </c>
      <c r="H52" s="12" t="s">
        <v>177</v>
      </c>
      <c r="I52" s="13" t="s">
        <v>178</v>
      </c>
      <c r="J52" s="13" t="s">
        <v>32</v>
      </c>
      <c r="K52" s="13"/>
      <c r="L52" s="13"/>
      <c r="M52" s="12" t="s">
        <v>27</v>
      </c>
      <c r="N52" s="14" t="s">
        <v>33</v>
      </c>
      <c r="O52" s="13" t="s">
        <v>122</v>
      </c>
      <c r="P52" s="12" t="s">
        <v>123</v>
      </c>
      <c r="Q52" s="14">
        <v>43536</v>
      </c>
      <c r="R52" s="14">
        <v>2958465</v>
      </c>
      <c r="S52" s="10" t="s">
        <v>36</v>
      </c>
      <c r="T52" s="14" t="s">
        <v>37</v>
      </c>
      <c r="U52" s="15">
        <v>43668</v>
      </c>
      <c r="V52" s="15">
        <v>43668</v>
      </c>
      <c r="W52" s="14" t="s">
        <v>38</v>
      </c>
      <c r="X52" s="14"/>
      <c r="Y52" s="13"/>
    </row>
    <row r="53" spans="1:25" s="10" customFormat="1">
      <c r="A53" s="10" t="s">
        <v>26</v>
      </c>
      <c r="B53" s="10" t="s">
        <v>30</v>
      </c>
      <c r="C53" s="24" t="s">
        <v>264</v>
      </c>
      <c r="D53" s="10" t="str">
        <f t="shared" si="0"/>
        <v>02051-A-00</v>
      </c>
      <c r="E53" s="11" t="s">
        <v>179</v>
      </c>
      <c r="F53" s="11" t="s">
        <v>29</v>
      </c>
      <c r="G53" s="11" t="s">
        <v>28</v>
      </c>
      <c r="H53" s="12" t="s">
        <v>180</v>
      </c>
      <c r="I53" s="13" t="s">
        <v>181</v>
      </c>
      <c r="J53" s="13" t="s">
        <v>32</v>
      </c>
      <c r="K53" s="13"/>
      <c r="L53" s="13"/>
      <c r="M53" s="12" t="s">
        <v>27</v>
      </c>
      <c r="N53" s="14" t="s">
        <v>33</v>
      </c>
      <c r="O53" s="13" t="s">
        <v>122</v>
      </c>
      <c r="P53" s="12" t="s">
        <v>123</v>
      </c>
      <c r="Q53" s="14">
        <v>43536</v>
      </c>
      <c r="R53" s="14">
        <v>2958465</v>
      </c>
      <c r="S53" s="10" t="s">
        <v>36</v>
      </c>
      <c r="T53" s="14" t="s">
        <v>37</v>
      </c>
      <c r="U53" s="15">
        <v>43668</v>
      </c>
      <c r="V53" s="15">
        <v>43668</v>
      </c>
      <c r="W53" s="14" t="s">
        <v>38</v>
      </c>
      <c r="X53" s="14"/>
      <c r="Y53" s="13"/>
    </row>
    <row r="54" spans="1:25" s="10" customFormat="1">
      <c r="A54" s="10" t="s">
        <v>26</v>
      </c>
      <c r="B54" s="10" t="s">
        <v>30</v>
      </c>
      <c r="C54" s="24" t="s">
        <v>264</v>
      </c>
      <c r="D54" s="10" t="str">
        <f t="shared" si="0"/>
        <v>02052-A-00</v>
      </c>
      <c r="E54" s="11" t="s">
        <v>182</v>
      </c>
      <c r="F54" s="11" t="s">
        <v>29</v>
      </c>
      <c r="G54" s="11" t="s">
        <v>28</v>
      </c>
      <c r="H54" s="12" t="s">
        <v>183</v>
      </c>
      <c r="I54" s="13" t="s">
        <v>184</v>
      </c>
      <c r="J54" s="13" t="s">
        <v>32</v>
      </c>
      <c r="K54" s="13"/>
      <c r="L54" s="13"/>
      <c r="M54" s="12" t="s">
        <v>27</v>
      </c>
      <c r="N54" s="14" t="s">
        <v>33</v>
      </c>
      <c r="O54" s="13" t="s">
        <v>122</v>
      </c>
      <c r="P54" s="12" t="s">
        <v>123</v>
      </c>
      <c r="Q54" s="14">
        <v>43536</v>
      </c>
      <c r="R54" s="14">
        <v>2958465</v>
      </c>
      <c r="S54" s="10" t="s">
        <v>36</v>
      </c>
      <c r="T54" s="14" t="s">
        <v>37</v>
      </c>
      <c r="U54" s="15">
        <v>43668</v>
      </c>
      <c r="V54" s="15">
        <v>43668</v>
      </c>
      <c r="W54" s="14" t="s">
        <v>38</v>
      </c>
      <c r="X54" s="14"/>
      <c r="Y54" s="13"/>
    </row>
    <row r="55" spans="1:25" s="10" customFormat="1">
      <c r="A55" s="10" t="s">
        <v>26</v>
      </c>
      <c r="B55" s="10" t="s">
        <v>30</v>
      </c>
      <c r="C55" s="24" t="s">
        <v>264</v>
      </c>
      <c r="D55" s="10" t="str">
        <f t="shared" si="0"/>
        <v>02053-A-00</v>
      </c>
      <c r="E55" s="11" t="s">
        <v>185</v>
      </c>
      <c r="F55" s="11" t="s">
        <v>29</v>
      </c>
      <c r="G55" s="11" t="s">
        <v>28</v>
      </c>
      <c r="H55" s="12" t="s">
        <v>186</v>
      </c>
      <c r="I55" s="13" t="s">
        <v>187</v>
      </c>
      <c r="J55" s="13" t="s">
        <v>32</v>
      </c>
      <c r="K55" s="13"/>
      <c r="L55" s="13"/>
      <c r="M55" s="12" t="s">
        <v>27</v>
      </c>
      <c r="N55" s="14" t="s">
        <v>33</v>
      </c>
      <c r="O55" s="13" t="s">
        <v>122</v>
      </c>
      <c r="P55" s="12" t="s">
        <v>123</v>
      </c>
      <c r="Q55" s="14">
        <v>43536</v>
      </c>
      <c r="R55" s="14">
        <v>2958465</v>
      </c>
      <c r="S55" s="10" t="s">
        <v>36</v>
      </c>
      <c r="T55" s="14" t="s">
        <v>37</v>
      </c>
      <c r="U55" s="15">
        <v>43668</v>
      </c>
      <c r="V55" s="15">
        <v>43668</v>
      </c>
      <c r="W55" s="14" t="s">
        <v>38</v>
      </c>
      <c r="X55" s="14"/>
      <c r="Y55" s="13"/>
    </row>
    <row r="56" spans="1:25" s="10" customFormat="1">
      <c r="A56" s="10" t="s">
        <v>26</v>
      </c>
      <c r="B56" s="10" t="s">
        <v>30</v>
      </c>
      <c r="C56" s="24" t="s">
        <v>264</v>
      </c>
      <c r="D56" s="10" t="str">
        <f t="shared" si="0"/>
        <v>02054-A-00</v>
      </c>
      <c r="E56" s="11" t="s">
        <v>188</v>
      </c>
      <c r="F56" s="11" t="s">
        <v>29</v>
      </c>
      <c r="G56" s="11" t="s">
        <v>28</v>
      </c>
      <c r="H56" s="12" t="s">
        <v>189</v>
      </c>
      <c r="I56" s="13" t="s">
        <v>190</v>
      </c>
      <c r="J56" s="13" t="s">
        <v>32</v>
      </c>
      <c r="K56" s="13"/>
      <c r="L56" s="13"/>
      <c r="M56" s="12" t="s">
        <v>27</v>
      </c>
      <c r="N56" s="14" t="s">
        <v>33</v>
      </c>
      <c r="O56" s="13" t="s">
        <v>122</v>
      </c>
      <c r="P56" s="12" t="s">
        <v>123</v>
      </c>
      <c r="Q56" s="14">
        <v>43536</v>
      </c>
      <c r="R56" s="14">
        <v>2958465</v>
      </c>
      <c r="S56" s="10" t="s">
        <v>36</v>
      </c>
      <c r="T56" s="14" t="s">
        <v>37</v>
      </c>
      <c r="U56" s="15">
        <v>43668</v>
      </c>
      <c r="V56" s="15">
        <v>43668</v>
      </c>
      <c r="W56" s="14" t="s">
        <v>38</v>
      </c>
      <c r="X56" s="14"/>
      <c r="Y56" s="13"/>
    </row>
    <row r="57" spans="1:25" s="10" customFormat="1">
      <c r="A57" s="10" t="s">
        <v>26</v>
      </c>
      <c r="B57" s="10" t="s">
        <v>30</v>
      </c>
      <c r="C57" s="24" t="s">
        <v>264</v>
      </c>
      <c r="D57" s="10" t="str">
        <f t="shared" si="0"/>
        <v>02055-A-00</v>
      </c>
      <c r="E57" s="11" t="s">
        <v>191</v>
      </c>
      <c r="F57" s="11" t="s">
        <v>29</v>
      </c>
      <c r="G57" s="11" t="s">
        <v>28</v>
      </c>
      <c r="H57" s="12" t="s">
        <v>192</v>
      </c>
      <c r="I57" s="13" t="s">
        <v>193</v>
      </c>
      <c r="J57" s="13" t="s">
        <v>32</v>
      </c>
      <c r="K57" s="13"/>
      <c r="L57" s="13"/>
      <c r="M57" s="12" t="s">
        <v>27</v>
      </c>
      <c r="N57" s="14" t="s">
        <v>33</v>
      </c>
      <c r="O57" s="13" t="s">
        <v>122</v>
      </c>
      <c r="P57" s="12" t="s">
        <v>123</v>
      </c>
      <c r="Q57" s="14">
        <v>43536</v>
      </c>
      <c r="R57" s="14">
        <v>2958465</v>
      </c>
      <c r="S57" s="10" t="s">
        <v>36</v>
      </c>
      <c r="T57" s="14" t="s">
        <v>37</v>
      </c>
      <c r="U57" s="15">
        <v>43668</v>
      </c>
      <c r="V57" s="15">
        <v>43668</v>
      </c>
      <c r="W57" s="14" t="s">
        <v>38</v>
      </c>
      <c r="X57" s="14"/>
      <c r="Y57" s="13"/>
    </row>
    <row r="58" spans="1:25" s="10" customFormat="1">
      <c r="A58" s="10" t="s">
        <v>26</v>
      </c>
      <c r="B58" s="10" t="s">
        <v>30</v>
      </c>
      <c r="C58" s="24" t="s">
        <v>264</v>
      </c>
      <c r="D58" s="10" t="str">
        <f t="shared" si="0"/>
        <v>02056-A-00</v>
      </c>
      <c r="E58" s="11" t="s">
        <v>194</v>
      </c>
      <c r="F58" s="11" t="s">
        <v>29</v>
      </c>
      <c r="G58" s="11" t="s">
        <v>28</v>
      </c>
      <c r="H58" s="12" t="s">
        <v>195</v>
      </c>
      <c r="I58" s="13" t="s">
        <v>196</v>
      </c>
      <c r="J58" s="13" t="s">
        <v>32</v>
      </c>
      <c r="K58" s="13"/>
      <c r="L58" s="13"/>
      <c r="M58" s="12" t="s">
        <v>27</v>
      </c>
      <c r="N58" s="14" t="s">
        <v>33</v>
      </c>
      <c r="O58" s="13" t="s">
        <v>122</v>
      </c>
      <c r="P58" s="12" t="s">
        <v>123</v>
      </c>
      <c r="Q58" s="14">
        <v>43536</v>
      </c>
      <c r="R58" s="14">
        <v>2958465</v>
      </c>
      <c r="S58" s="10" t="s">
        <v>36</v>
      </c>
      <c r="T58" s="14" t="s">
        <v>37</v>
      </c>
      <c r="U58" s="15">
        <v>43668</v>
      </c>
      <c r="V58" s="15">
        <v>43668</v>
      </c>
      <c r="W58" s="14" t="s">
        <v>38</v>
      </c>
      <c r="X58" s="14"/>
      <c r="Y58" s="13"/>
    </row>
    <row r="59" spans="1:25" s="10" customFormat="1">
      <c r="A59" s="10" t="s">
        <v>26</v>
      </c>
      <c r="B59" s="10" t="s">
        <v>30</v>
      </c>
      <c r="C59" s="24" t="s">
        <v>264</v>
      </c>
      <c r="D59" s="10" t="str">
        <f t="shared" si="0"/>
        <v>02057-A-00</v>
      </c>
      <c r="E59" s="11" t="s">
        <v>197</v>
      </c>
      <c r="F59" s="11" t="s">
        <v>29</v>
      </c>
      <c r="G59" s="11" t="s">
        <v>28</v>
      </c>
      <c r="H59" s="12" t="s">
        <v>198</v>
      </c>
      <c r="I59" s="13" t="s">
        <v>199</v>
      </c>
      <c r="J59" s="13" t="s">
        <v>32</v>
      </c>
      <c r="K59" s="13"/>
      <c r="L59" s="13"/>
      <c r="M59" s="12" t="s">
        <v>27</v>
      </c>
      <c r="N59" s="14" t="s">
        <v>33</v>
      </c>
      <c r="O59" s="13" t="s">
        <v>122</v>
      </c>
      <c r="P59" s="12" t="s">
        <v>123</v>
      </c>
      <c r="Q59" s="14">
        <v>43536</v>
      </c>
      <c r="R59" s="14">
        <v>2958465</v>
      </c>
      <c r="S59" s="10" t="s">
        <v>36</v>
      </c>
      <c r="T59" s="14" t="s">
        <v>37</v>
      </c>
      <c r="U59" s="15">
        <v>43668</v>
      </c>
      <c r="V59" s="15">
        <v>43668</v>
      </c>
      <c r="W59" s="14" t="s">
        <v>38</v>
      </c>
      <c r="X59" s="14"/>
      <c r="Y59" s="13"/>
    </row>
    <row r="60" spans="1:25" s="10" customFormat="1">
      <c r="A60" s="10" t="s">
        <v>26</v>
      </c>
      <c r="B60" s="10" t="s">
        <v>30</v>
      </c>
      <c r="C60" s="24" t="s">
        <v>264</v>
      </c>
      <c r="D60" s="10" t="str">
        <f t="shared" si="0"/>
        <v>02058-A-00</v>
      </c>
      <c r="E60" s="11" t="s">
        <v>200</v>
      </c>
      <c r="F60" s="11" t="s">
        <v>29</v>
      </c>
      <c r="G60" s="11" t="s">
        <v>28</v>
      </c>
      <c r="H60" s="12" t="s">
        <v>201</v>
      </c>
      <c r="I60" s="13" t="s">
        <v>202</v>
      </c>
      <c r="J60" s="13" t="s">
        <v>32</v>
      </c>
      <c r="K60" s="13"/>
      <c r="L60" s="13"/>
      <c r="M60" s="12" t="s">
        <v>27</v>
      </c>
      <c r="N60" s="14" t="s">
        <v>33</v>
      </c>
      <c r="O60" s="13" t="s">
        <v>122</v>
      </c>
      <c r="P60" s="12" t="s">
        <v>123</v>
      </c>
      <c r="Q60" s="14">
        <v>43536</v>
      </c>
      <c r="R60" s="14">
        <v>2958465</v>
      </c>
      <c r="S60" s="10" t="s">
        <v>36</v>
      </c>
      <c r="T60" s="14" t="s">
        <v>37</v>
      </c>
      <c r="U60" s="15">
        <v>43668</v>
      </c>
      <c r="V60" s="15">
        <v>43668</v>
      </c>
      <c r="W60" s="14" t="s">
        <v>38</v>
      </c>
      <c r="X60" s="14"/>
      <c r="Y60" s="13"/>
    </row>
    <row r="61" spans="1:25" s="10" customFormat="1">
      <c r="A61" s="10" t="s">
        <v>26</v>
      </c>
      <c r="B61" s="10" t="s">
        <v>30</v>
      </c>
      <c r="C61" s="24" t="s">
        <v>264</v>
      </c>
      <c r="D61" s="10" t="str">
        <f t="shared" si="0"/>
        <v>02059-A-00</v>
      </c>
      <c r="E61" s="11" t="s">
        <v>203</v>
      </c>
      <c r="F61" s="11" t="s">
        <v>29</v>
      </c>
      <c r="G61" s="11" t="s">
        <v>28</v>
      </c>
      <c r="H61" s="12" t="s">
        <v>204</v>
      </c>
      <c r="I61" s="13" t="s">
        <v>205</v>
      </c>
      <c r="J61" s="13" t="s">
        <v>32</v>
      </c>
      <c r="K61" s="13"/>
      <c r="L61" s="13"/>
      <c r="M61" s="12" t="s">
        <v>27</v>
      </c>
      <c r="N61" s="14" t="s">
        <v>33</v>
      </c>
      <c r="O61" s="13" t="s">
        <v>122</v>
      </c>
      <c r="P61" s="12" t="s">
        <v>123</v>
      </c>
      <c r="Q61" s="14">
        <v>43536</v>
      </c>
      <c r="R61" s="14">
        <v>2958465</v>
      </c>
      <c r="S61" s="10" t="s">
        <v>36</v>
      </c>
      <c r="T61" s="14" t="s">
        <v>37</v>
      </c>
      <c r="U61" s="15">
        <v>43668</v>
      </c>
      <c r="V61" s="15">
        <v>43668</v>
      </c>
      <c r="W61" s="14" t="s">
        <v>38</v>
      </c>
      <c r="X61" s="14"/>
      <c r="Y61" s="13"/>
    </row>
    <row r="62" spans="1:25" s="10" customFormat="1">
      <c r="A62" s="10" t="s">
        <v>26</v>
      </c>
      <c r="B62" s="10" t="s">
        <v>30</v>
      </c>
      <c r="C62" s="24" t="s">
        <v>264</v>
      </c>
      <c r="D62" s="10" t="str">
        <f t="shared" si="0"/>
        <v>02060-A-00</v>
      </c>
      <c r="E62" s="11" t="s">
        <v>206</v>
      </c>
      <c r="F62" s="11" t="s">
        <v>29</v>
      </c>
      <c r="G62" s="11" t="s">
        <v>28</v>
      </c>
      <c r="H62" s="12" t="s">
        <v>207</v>
      </c>
      <c r="I62" s="13" t="s">
        <v>208</v>
      </c>
      <c r="J62" s="13" t="s">
        <v>32</v>
      </c>
      <c r="K62" s="13"/>
      <c r="L62" s="13"/>
      <c r="M62" s="12" t="s">
        <v>27</v>
      </c>
      <c r="N62" s="14" t="s">
        <v>33</v>
      </c>
      <c r="O62" s="13" t="s">
        <v>122</v>
      </c>
      <c r="P62" s="12" t="s">
        <v>123</v>
      </c>
      <c r="Q62" s="14">
        <v>43536</v>
      </c>
      <c r="R62" s="14">
        <v>2958465</v>
      </c>
      <c r="S62" s="10" t="s">
        <v>36</v>
      </c>
      <c r="T62" s="14" t="s">
        <v>37</v>
      </c>
      <c r="U62" s="15">
        <v>43668</v>
      </c>
      <c r="V62" s="15">
        <v>43668</v>
      </c>
      <c r="W62" s="14" t="s">
        <v>38</v>
      </c>
      <c r="X62" s="14"/>
      <c r="Y62" s="13"/>
    </row>
    <row r="63" spans="1:25" s="10" customFormat="1">
      <c r="A63" s="10" t="s">
        <v>26</v>
      </c>
      <c r="B63" s="10" t="s">
        <v>30</v>
      </c>
      <c r="C63" s="24" t="s">
        <v>264</v>
      </c>
      <c r="D63" s="10" t="str">
        <f t="shared" si="0"/>
        <v>02061-A-00</v>
      </c>
      <c r="E63" s="11" t="s">
        <v>209</v>
      </c>
      <c r="F63" s="11" t="s">
        <v>29</v>
      </c>
      <c r="G63" s="11" t="s">
        <v>28</v>
      </c>
      <c r="H63" s="12" t="s">
        <v>210</v>
      </c>
      <c r="I63" s="17" t="s">
        <v>211</v>
      </c>
      <c r="J63" s="13" t="s">
        <v>32</v>
      </c>
      <c r="K63" s="13"/>
      <c r="L63" s="13"/>
      <c r="M63" s="12" t="s">
        <v>27</v>
      </c>
      <c r="N63" s="14" t="s">
        <v>33</v>
      </c>
      <c r="O63" s="13" t="s">
        <v>122</v>
      </c>
      <c r="P63" s="12" t="s">
        <v>123</v>
      </c>
      <c r="Q63" s="14">
        <v>43536</v>
      </c>
      <c r="R63" s="14">
        <v>2958465</v>
      </c>
      <c r="S63" s="10" t="s">
        <v>36</v>
      </c>
      <c r="T63" s="14" t="s">
        <v>37</v>
      </c>
      <c r="U63" s="15">
        <v>43668</v>
      </c>
      <c r="V63" s="15">
        <v>43668</v>
      </c>
      <c r="W63" s="14" t="s">
        <v>38</v>
      </c>
      <c r="X63" s="14"/>
      <c r="Y63" s="13"/>
    </row>
    <row r="64" spans="1:25" s="10" customFormat="1">
      <c r="A64" s="10" t="s">
        <v>26</v>
      </c>
      <c r="B64" s="10" t="s">
        <v>30</v>
      </c>
      <c r="C64" s="24" t="s">
        <v>264</v>
      </c>
      <c r="D64" s="10" t="str">
        <f t="shared" si="0"/>
        <v>02062-A-00</v>
      </c>
      <c r="E64" s="11" t="s">
        <v>212</v>
      </c>
      <c r="F64" s="11" t="s">
        <v>29</v>
      </c>
      <c r="G64" s="11" t="s">
        <v>28</v>
      </c>
      <c r="H64" s="12" t="s">
        <v>213</v>
      </c>
      <c r="I64" s="13" t="s">
        <v>214</v>
      </c>
      <c r="J64" s="13" t="s">
        <v>32</v>
      </c>
      <c r="K64" s="13"/>
      <c r="L64" s="13"/>
      <c r="M64" s="12" t="s">
        <v>27</v>
      </c>
      <c r="N64" s="14" t="s">
        <v>33</v>
      </c>
      <c r="O64" s="13" t="s">
        <v>122</v>
      </c>
      <c r="P64" s="12" t="s">
        <v>123</v>
      </c>
      <c r="Q64" s="14">
        <v>43536</v>
      </c>
      <c r="R64" s="14">
        <v>2958465</v>
      </c>
      <c r="S64" s="10" t="s">
        <v>36</v>
      </c>
      <c r="T64" s="14" t="s">
        <v>37</v>
      </c>
      <c r="U64" s="15">
        <v>43668</v>
      </c>
      <c r="V64" s="15">
        <v>43668</v>
      </c>
      <c r="W64" s="14" t="s">
        <v>38</v>
      </c>
      <c r="X64" s="14"/>
      <c r="Y64" s="13"/>
    </row>
    <row r="65" spans="1:25" s="10" customFormat="1">
      <c r="A65" s="10" t="s">
        <v>26</v>
      </c>
      <c r="B65" s="10" t="s">
        <v>30</v>
      </c>
      <c r="C65" s="24" t="s">
        <v>264</v>
      </c>
      <c r="D65" s="10" t="str">
        <f t="shared" si="0"/>
        <v>02063-A-00</v>
      </c>
      <c r="E65" s="11" t="s">
        <v>215</v>
      </c>
      <c r="F65" s="11" t="s">
        <v>29</v>
      </c>
      <c r="G65" s="11" t="s">
        <v>28</v>
      </c>
      <c r="H65" s="12" t="s">
        <v>216</v>
      </c>
      <c r="I65" s="13" t="s">
        <v>217</v>
      </c>
      <c r="J65" s="13" t="s">
        <v>32</v>
      </c>
      <c r="K65" s="13"/>
      <c r="L65" s="13"/>
      <c r="M65" s="12" t="s">
        <v>27</v>
      </c>
      <c r="N65" s="14" t="s">
        <v>33</v>
      </c>
      <c r="O65" s="13" t="s">
        <v>122</v>
      </c>
      <c r="P65" s="12" t="s">
        <v>123</v>
      </c>
      <c r="Q65" s="14">
        <v>43536</v>
      </c>
      <c r="R65" s="14">
        <v>2958465</v>
      </c>
      <c r="S65" s="10" t="s">
        <v>36</v>
      </c>
      <c r="T65" s="14" t="s">
        <v>37</v>
      </c>
      <c r="U65" s="15">
        <v>43668</v>
      </c>
      <c r="V65" s="15">
        <v>43668</v>
      </c>
      <c r="W65" s="14" t="s">
        <v>38</v>
      </c>
      <c r="X65" s="14"/>
      <c r="Y65" s="13"/>
    </row>
    <row r="66" spans="1:25" s="10" customFormat="1">
      <c r="A66" s="10" t="s">
        <v>26</v>
      </c>
      <c r="B66" s="10" t="s">
        <v>30</v>
      </c>
      <c r="C66" s="24" t="s">
        <v>264</v>
      </c>
      <c r="D66" s="10" t="str">
        <f t="shared" si="0"/>
        <v>02064-A-00</v>
      </c>
      <c r="E66" s="11" t="s">
        <v>218</v>
      </c>
      <c r="F66" s="11" t="s">
        <v>29</v>
      </c>
      <c r="G66" s="11" t="s">
        <v>28</v>
      </c>
      <c r="H66" s="12" t="s">
        <v>219</v>
      </c>
      <c r="I66" s="13" t="s">
        <v>220</v>
      </c>
      <c r="J66" s="13" t="s">
        <v>32</v>
      </c>
      <c r="K66" s="13"/>
      <c r="L66" s="13"/>
      <c r="M66" s="12" t="s">
        <v>27</v>
      </c>
      <c r="N66" s="14" t="s">
        <v>33</v>
      </c>
      <c r="O66" s="13" t="s">
        <v>122</v>
      </c>
      <c r="P66" s="12" t="s">
        <v>123</v>
      </c>
      <c r="Q66" s="14">
        <v>43536</v>
      </c>
      <c r="R66" s="14">
        <v>2958465</v>
      </c>
      <c r="S66" s="10" t="s">
        <v>36</v>
      </c>
      <c r="T66" s="14" t="s">
        <v>37</v>
      </c>
      <c r="U66" s="15">
        <v>43668</v>
      </c>
      <c r="V66" s="15">
        <v>43668</v>
      </c>
      <c r="W66" s="14" t="s">
        <v>38</v>
      </c>
      <c r="X66" s="14"/>
      <c r="Y66" s="13"/>
    </row>
    <row r="67" spans="1:25" s="10" customFormat="1">
      <c r="A67" s="10" t="s">
        <v>26</v>
      </c>
      <c r="B67" s="10" t="s">
        <v>30</v>
      </c>
      <c r="C67" s="24" t="s">
        <v>264</v>
      </c>
      <c r="D67" s="10" t="str">
        <f t="shared" si="0"/>
        <v>02065-A-00</v>
      </c>
      <c r="E67" s="11" t="s">
        <v>221</v>
      </c>
      <c r="F67" s="11" t="s">
        <v>29</v>
      </c>
      <c r="G67" s="11" t="s">
        <v>28</v>
      </c>
      <c r="H67" s="12" t="s">
        <v>222</v>
      </c>
      <c r="I67" s="13" t="s">
        <v>223</v>
      </c>
      <c r="J67" s="13" t="s">
        <v>32</v>
      </c>
      <c r="K67" s="13"/>
      <c r="L67" s="13"/>
      <c r="M67" s="12" t="s">
        <v>27</v>
      </c>
      <c r="N67" s="14" t="s">
        <v>33</v>
      </c>
      <c r="O67" s="13" t="s">
        <v>122</v>
      </c>
      <c r="P67" s="12" t="s">
        <v>123</v>
      </c>
      <c r="Q67" s="14">
        <v>43536</v>
      </c>
      <c r="R67" s="14">
        <v>2958465</v>
      </c>
      <c r="S67" s="10" t="s">
        <v>36</v>
      </c>
      <c r="T67" s="14" t="s">
        <v>37</v>
      </c>
      <c r="U67" s="15">
        <v>43668</v>
      </c>
      <c r="V67" s="15">
        <v>43668</v>
      </c>
      <c r="W67" s="14" t="s">
        <v>38</v>
      </c>
      <c r="X67" s="14"/>
      <c r="Y67" s="13"/>
    </row>
    <row r="68" spans="1:25" s="10" customFormat="1">
      <c r="A68" s="10" t="s">
        <v>26</v>
      </c>
      <c r="B68" s="10" t="s">
        <v>30</v>
      </c>
      <c r="C68" s="24" t="s">
        <v>264</v>
      </c>
      <c r="D68" s="10" t="str">
        <f t="shared" si="0"/>
        <v>02066-A-00</v>
      </c>
      <c r="E68" s="11" t="s">
        <v>224</v>
      </c>
      <c r="F68" s="11" t="s">
        <v>29</v>
      </c>
      <c r="G68" s="11" t="s">
        <v>28</v>
      </c>
      <c r="H68" s="12" t="s">
        <v>225</v>
      </c>
      <c r="I68" s="13" t="s">
        <v>226</v>
      </c>
      <c r="J68" s="13" t="s">
        <v>32</v>
      </c>
      <c r="K68" s="13"/>
      <c r="L68" s="13"/>
      <c r="M68" s="12" t="s">
        <v>27</v>
      </c>
      <c r="N68" s="14" t="s">
        <v>33</v>
      </c>
      <c r="O68" s="13" t="s">
        <v>122</v>
      </c>
      <c r="P68" s="12" t="s">
        <v>123</v>
      </c>
      <c r="Q68" s="14">
        <v>43536</v>
      </c>
      <c r="R68" s="14">
        <v>2958465</v>
      </c>
      <c r="S68" s="10" t="s">
        <v>36</v>
      </c>
      <c r="T68" s="14" t="s">
        <v>37</v>
      </c>
      <c r="U68" s="15">
        <v>43668</v>
      </c>
      <c r="V68" s="15">
        <v>43668</v>
      </c>
      <c r="W68" s="14" t="s">
        <v>38</v>
      </c>
      <c r="X68" s="14"/>
      <c r="Y68" s="13"/>
    </row>
    <row r="69" spans="1:25" s="10" customFormat="1">
      <c r="A69" s="10" t="s">
        <v>26</v>
      </c>
      <c r="B69" s="10" t="s">
        <v>30</v>
      </c>
      <c r="C69" s="24" t="s">
        <v>264</v>
      </c>
      <c r="D69" s="10" t="str">
        <f t="shared" ref="D69:D79" si="1">E69&amp;"-"&amp;F69&amp;"-"&amp;G69</f>
        <v>02067-A-00</v>
      </c>
      <c r="E69" s="11" t="s">
        <v>227</v>
      </c>
      <c r="F69" s="11" t="s">
        <v>29</v>
      </c>
      <c r="G69" s="11" t="s">
        <v>28</v>
      </c>
      <c r="H69" s="12" t="s">
        <v>228</v>
      </c>
      <c r="I69" s="13" t="s">
        <v>229</v>
      </c>
      <c r="J69" s="13" t="s">
        <v>32</v>
      </c>
      <c r="K69" s="13"/>
      <c r="L69" s="13"/>
      <c r="M69" s="12" t="s">
        <v>27</v>
      </c>
      <c r="N69" s="14" t="s">
        <v>33</v>
      </c>
      <c r="O69" s="13" t="s">
        <v>122</v>
      </c>
      <c r="P69" s="12" t="s">
        <v>123</v>
      </c>
      <c r="Q69" s="14">
        <v>43536</v>
      </c>
      <c r="R69" s="14">
        <v>2958465</v>
      </c>
      <c r="S69" s="10" t="s">
        <v>36</v>
      </c>
      <c r="T69" s="14" t="s">
        <v>37</v>
      </c>
      <c r="U69" s="15">
        <v>43668</v>
      </c>
      <c r="V69" s="15">
        <v>44215</v>
      </c>
      <c r="W69" s="14" t="s">
        <v>230</v>
      </c>
      <c r="X69" s="14"/>
      <c r="Y69" s="13"/>
    </row>
    <row r="70" spans="1:25" s="10" customFormat="1">
      <c r="A70" s="10" t="s">
        <v>26</v>
      </c>
      <c r="B70" s="10" t="s">
        <v>30</v>
      </c>
      <c r="C70" s="24" t="s">
        <v>264</v>
      </c>
      <c r="D70" s="10" t="str">
        <f t="shared" si="1"/>
        <v>02068-A-00</v>
      </c>
      <c r="E70" s="11" t="s">
        <v>231</v>
      </c>
      <c r="F70" s="11" t="s">
        <v>29</v>
      </c>
      <c r="G70" s="11" t="s">
        <v>28</v>
      </c>
      <c r="H70" s="12" t="s">
        <v>232</v>
      </c>
      <c r="I70" s="13" t="s">
        <v>233</v>
      </c>
      <c r="J70" s="13" t="s">
        <v>32</v>
      </c>
      <c r="K70" s="13"/>
      <c r="L70" s="13"/>
      <c r="M70" s="12" t="s">
        <v>27</v>
      </c>
      <c r="N70" s="14" t="s">
        <v>33</v>
      </c>
      <c r="O70" s="13" t="s">
        <v>234</v>
      </c>
      <c r="P70" s="12" t="s">
        <v>235</v>
      </c>
      <c r="Q70" s="14">
        <v>43536</v>
      </c>
      <c r="R70" s="14">
        <v>2958465</v>
      </c>
      <c r="S70" s="10" t="s">
        <v>36</v>
      </c>
      <c r="T70" s="14" t="s">
        <v>37</v>
      </c>
      <c r="U70" s="15">
        <v>43668</v>
      </c>
      <c r="V70" s="15">
        <v>43668</v>
      </c>
      <c r="W70" s="14" t="s">
        <v>38</v>
      </c>
      <c r="X70" s="14"/>
      <c r="Y70" s="13"/>
    </row>
    <row r="71" spans="1:25" s="10" customFormat="1">
      <c r="A71" s="10" t="s">
        <v>26</v>
      </c>
      <c r="B71" s="10" t="s">
        <v>30</v>
      </c>
      <c r="C71" s="24" t="s">
        <v>264</v>
      </c>
      <c r="D71" s="10" t="str">
        <f t="shared" si="1"/>
        <v>02069-A-00</v>
      </c>
      <c r="E71" s="11" t="s">
        <v>236</v>
      </c>
      <c r="F71" s="11" t="s">
        <v>29</v>
      </c>
      <c r="G71" s="11" t="s">
        <v>28</v>
      </c>
      <c r="H71" s="12" t="s">
        <v>237</v>
      </c>
      <c r="I71" s="13" t="s">
        <v>238</v>
      </c>
      <c r="J71" s="13" t="s">
        <v>32</v>
      </c>
      <c r="K71" s="13"/>
      <c r="L71" s="13"/>
      <c r="M71" s="12" t="s">
        <v>27</v>
      </c>
      <c r="N71" s="14" t="s">
        <v>33</v>
      </c>
      <c r="O71" s="13" t="s">
        <v>234</v>
      </c>
      <c r="P71" s="12" t="s">
        <v>235</v>
      </c>
      <c r="Q71" s="14">
        <v>43536</v>
      </c>
      <c r="R71" s="14">
        <v>2958465</v>
      </c>
      <c r="S71" s="10" t="s">
        <v>36</v>
      </c>
      <c r="T71" s="14" t="s">
        <v>37</v>
      </c>
      <c r="U71" s="15">
        <v>43668</v>
      </c>
      <c r="V71" s="15">
        <v>43668</v>
      </c>
      <c r="W71" s="14" t="s">
        <v>38</v>
      </c>
      <c r="X71" s="14"/>
      <c r="Y71" s="13"/>
    </row>
    <row r="72" spans="1:25" s="10" customFormat="1">
      <c r="A72" s="10" t="s">
        <v>26</v>
      </c>
      <c r="B72" s="10" t="s">
        <v>30</v>
      </c>
      <c r="C72" s="24" t="s">
        <v>264</v>
      </c>
      <c r="D72" s="10" t="str">
        <f t="shared" si="1"/>
        <v>02070-A-00</v>
      </c>
      <c r="E72" s="11" t="s">
        <v>239</v>
      </c>
      <c r="F72" s="11" t="s">
        <v>29</v>
      </c>
      <c r="G72" s="11" t="s">
        <v>28</v>
      </c>
      <c r="H72" s="12" t="s">
        <v>240</v>
      </c>
      <c r="I72" s="13" t="s">
        <v>241</v>
      </c>
      <c r="J72" s="13" t="s">
        <v>32</v>
      </c>
      <c r="K72" s="13"/>
      <c r="L72" s="13"/>
      <c r="M72" s="12" t="s">
        <v>27</v>
      </c>
      <c r="N72" s="14" t="s">
        <v>33</v>
      </c>
      <c r="O72" s="13" t="s">
        <v>34</v>
      </c>
      <c r="P72" s="12" t="s">
        <v>35</v>
      </c>
      <c r="Q72" s="14">
        <v>43536</v>
      </c>
      <c r="R72" s="14">
        <v>2958465</v>
      </c>
      <c r="S72" s="10" t="s">
        <v>36</v>
      </c>
      <c r="T72" s="14" t="s">
        <v>37</v>
      </c>
      <c r="U72" s="15">
        <v>43668</v>
      </c>
      <c r="V72" s="15">
        <v>43668</v>
      </c>
      <c r="W72" s="14" t="s">
        <v>38</v>
      </c>
      <c r="X72" s="14"/>
      <c r="Y72" s="13"/>
    </row>
    <row r="73" spans="1:25" s="10" customFormat="1">
      <c r="A73" s="10" t="s">
        <v>26</v>
      </c>
      <c r="B73" s="10" t="s">
        <v>30</v>
      </c>
      <c r="C73" s="24" t="s">
        <v>264</v>
      </c>
      <c r="D73" s="10" t="str">
        <f t="shared" si="1"/>
        <v>02071-A-00</v>
      </c>
      <c r="E73" s="11" t="s">
        <v>242</v>
      </c>
      <c r="F73" s="11" t="s">
        <v>29</v>
      </c>
      <c r="G73" s="11" t="s">
        <v>28</v>
      </c>
      <c r="H73" s="12" t="s">
        <v>243</v>
      </c>
      <c r="I73" s="13" t="s">
        <v>244</v>
      </c>
      <c r="J73" s="13" t="s">
        <v>32</v>
      </c>
      <c r="K73" s="13"/>
      <c r="L73" s="13"/>
      <c r="M73" s="12" t="s">
        <v>27</v>
      </c>
      <c r="N73" s="14" t="s">
        <v>33</v>
      </c>
      <c r="O73" s="13" t="s">
        <v>34</v>
      </c>
      <c r="P73" s="12" t="s">
        <v>35</v>
      </c>
      <c r="Q73" s="14">
        <v>43536</v>
      </c>
      <c r="R73" s="14">
        <v>2958465</v>
      </c>
      <c r="S73" s="10" t="s">
        <v>36</v>
      </c>
      <c r="T73" s="14" t="s">
        <v>37</v>
      </c>
      <c r="U73" s="15">
        <v>43668</v>
      </c>
      <c r="V73" s="15">
        <v>43668</v>
      </c>
      <c r="W73" s="14" t="s">
        <v>38</v>
      </c>
      <c r="X73" s="14"/>
      <c r="Y73" s="13"/>
    </row>
    <row r="74" spans="1:25" s="10" customFormat="1">
      <c r="A74" s="10" t="s">
        <v>26</v>
      </c>
      <c r="B74" s="10" t="s">
        <v>30</v>
      </c>
      <c r="C74" s="24" t="s">
        <v>264</v>
      </c>
      <c r="D74" s="10" t="str">
        <f t="shared" si="1"/>
        <v>02072-A-00</v>
      </c>
      <c r="E74" s="11" t="s">
        <v>245</v>
      </c>
      <c r="F74" s="11" t="s">
        <v>29</v>
      </c>
      <c r="G74" s="11" t="s">
        <v>28</v>
      </c>
      <c r="H74" s="12" t="s">
        <v>246</v>
      </c>
      <c r="I74" s="13" t="s">
        <v>247</v>
      </c>
      <c r="J74" s="13" t="s">
        <v>32</v>
      </c>
      <c r="K74" s="13"/>
      <c r="L74" s="13"/>
      <c r="M74" s="12" t="s">
        <v>27</v>
      </c>
      <c r="N74" s="14" t="s">
        <v>33</v>
      </c>
      <c r="O74" s="13" t="s">
        <v>34</v>
      </c>
      <c r="P74" s="12" t="s">
        <v>35</v>
      </c>
      <c r="Q74" s="14">
        <v>43536</v>
      </c>
      <c r="R74" s="14">
        <v>2958465</v>
      </c>
      <c r="S74" s="10" t="s">
        <v>36</v>
      </c>
      <c r="T74" s="14" t="s">
        <v>37</v>
      </c>
      <c r="U74" s="15">
        <v>43668</v>
      </c>
      <c r="V74" s="15">
        <v>43668</v>
      </c>
      <c r="W74" s="14" t="s">
        <v>38</v>
      </c>
      <c r="X74" s="14"/>
      <c r="Y74" s="13"/>
    </row>
    <row r="75" spans="1:25" s="24" customFormat="1">
      <c r="A75" s="28" t="s">
        <v>26</v>
      </c>
      <c r="B75" s="29" t="s">
        <v>30</v>
      </c>
      <c r="C75" s="24" t="s">
        <v>264</v>
      </c>
      <c r="D75" s="29" t="str">
        <f t="shared" si="1"/>
        <v>02073-A-00</v>
      </c>
      <c r="E75" s="30" t="s">
        <v>31</v>
      </c>
      <c r="F75" s="30" t="s">
        <v>29</v>
      </c>
      <c r="G75" s="30" t="s">
        <v>28</v>
      </c>
      <c r="H75" s="31" t="s">
        <v>248</v>
      </c>
      <c r="I75" s="25" t="s">
        <v>266</v>
      </c>
      <c r="J75" s="32" t="s">
        <v>32</v>
      </c>
      <c r="K75" s="32"/>
      <c r="L75" s="32"/>
      <c r="M75" s="31" t="s">
        <v>27</v>
      </c>
      <c r="N75" s="33" t="s">
        <v>33</v>
      </c>
      <c r="O75" s="32" t="s">
        <v>34</v>
      </c>
      <c r="P75" s="31" t="s">
        <v>35</v>
      </c>
      <c r="Q75" s="33">
        <v>43536</v>
      </c>
      <c r="R75" s="33">
        <v>2958465</v>
      </c>
      <c r="S75" s="29" t="s">
        <v>36</v>
      </c>
      <c r="T75" s="33" t="s">
        <v>37</v>
      </c>
      <c r="U75" s="34">
        <v>43668</v>
      </c>
      <c r="V75" s="27">
        <v>44838</v>
      </c>
      <c r="W75" s="26" t="s">
        <v>267</v>
      </c>
      <c r="X75" s="26"/>
      <c r="Y75" s="25"/>
    </row>
    <row r="76" spans="1:25" s="10" customFormat="1" ht="15">
      <c r="A76" s="10" t="s">
        <v>26</v>
      </c>
      <c r="B76" s="10" t="s">
        <v>30</v>
      </c>
      <c r="C76" s="24" t="s">
        <v>264</v>
      </c>
      <c r="D76" s="10" t="str">
        <f t="shared" si="1"/>
        <v>02074-A-00</v>
      </c>
      <c r="E76" s="11" t="s">
        <v>249</v>
      </c>
      <c r="F76" s="11" t="s">
        <v>29</v>
      </c>
      <c r="G76" s="11" t="s">
        <v>28</v>
      </c>
      <c r="H76" s="12" t="s">
        <v>250</v>
      </c>
      <c r="I76" s="13" t="s">
        <v>251</v>
      </c>
      <c r="J76" s="13" t="s">
        <v>32</v>
      </c>
      <c r="K76" s="13"/>
      <c r="L76" s="13"/>
      <c r="M76" s="12" t="s">
        <v>27</v>
      </c>
      <c r="N76" s="14" t="s">
        <v>33</v>
      </c>
      <c r="O76" s="13" t="s">
        <v>34</v>
      </c>
      <c r="P76" s="12" t="s">
        <v>35</v>
      </c>
      <c r="Q76" s="14">
        <v>43536</v>
      </c>
      <c r="R76" s="14">
        <v>2958465</v>
      </c>
      <c r="S76" s="10" t="s">
        <v>36</v>
      </c>
      <c r="T76" s="14" t="s">
        <v>37</v>
      </c>
      <c r="U76" s="15">
        <v>43668</v>
      </c>
      <c r="V76" s="15">
        <v>43668</v>
      </c>
      <c r="W76" s="14" t="s">
        <v>38</v>
      </c>
      <c r="X76" s="14"/>
      <c r="Y76" s="13"/>
    </row>
    <row r="77" spans="1:25" s="10" customFormat="1">
      <c r="A77" s="10" t="s">
        <v>26</v>
      </c>
      <c r="B77" s="10" t="s">
        <v>30</v>
      </c>
      <c r="C77" s="24" t="s">
        <v>264</v>
      </c>
      <c r="D77" s="10" t="str">
        <f t="shared" si="1"/>
        <v>02075-A-00</v>
      </c>
      <c r="E77" s="11" t="s">
        <v>252</v>
      </c>
      <c r="F77" s="11" t="s">
        <v>29</v>
      </c>
      <c r="G77" s="11" t="s">
        <v>28</v>
      </c>
      <c r="H77" s="12" t="s">
        <v>253</v>
      </c>
      <c r="I77" s="13" t="s">
        <v>254</v>
      </c>
      <c r="J77" s="13" t="s">
        <v>32</v>
      </c>
      <c r="K77" s="13"/>
      <c r="L77" s="13"/>
      <c r="M77" s="12" t="s">
        <v>27</v>
      </c>
      <c r="N77" s="14" t="s">
        <v>33</v>
      </c>
      <c r="O77" s="13" t="s">
        <v>34</v>
      </c>
      <c r="P77" s="12" t="s">
        <v>35</v>
      </c>
      <c r="Q77" s="14">
        <v>43536</v>
      </c>
      <c r="R77" s="14">
        <v>2958465</v>
      </c>
      <c r="S77" s="10" t="s">
        <v>36</v>
      </c>
      <c r="T77" s="14" t="s">
        <v>37</v>
      </c>
      <c r="U77" s="15">
        <v>43668</v>
      </c>
      <c r="V77" s="15">
        <v>43668</v>
      </c>
      <c r="W77" s="14" t="s">
        <v>38</v>
      </c>
      <c r="X77" s="14"/>
      <c r="Y77" s="13"/>
    </row>
    <row r="78" spans="1:25" s="10" customFormat="1">
      <c r="A78" s="10" t="s">
        <v>26</v>
      </c>
      <c r="B78" s="10" t="s">
        <v>30</v>
      </c>
      <c r="C78" s="24" t="s">
        <v>264</v>
      </c>
      <c r="D78" s="10" t="str">
        <f t="shared" si="1"/>
        <v>02076-A-00</v>
      </c>
      <c r="E78" s="11" t="s">
        <v>255</v>
      </c>
      <c r="F78" s="11" t="s">
        <v>29</v>
      </c>
      <c r="G78" s="11" t="s">
        <v>28</v>
      </c>
      <c r="H78" s="12" t="s">
        <v>256</v>
      </c>
      <c r="I78" s="13" t="s">
        <v>257</v>
      </c>
      <c r="J78" s="13" t="s">
        <v>32</v>
      </c>
      <c r="K78" s="13"/>
      <c r="L78" s="13"/>
      <c r="M78" s="12" t="s">
        <v>27</v>
      </c>
      <c r="N78" s="14" t="s">
        <v>33</v>
      </c>
      <c r="O78" s="13" t="s">
        <v>34</v>
      </c>
      <c r="P78" s="12" t="s">
        <v>35</v>
      </c>
      <c r="Q78" s="14">
        <v>43536</v>
      </c>
      <c r="R78" s="14">
        <v>2958465</v>
      </c>
      <c r="S78" s="10" t="s">
        <v>36</v>
      </c>
      <c r="T78" s="14" t="s">
        <v>37</v>
      </c>
      <c r="U78" s="15">
        <v>43668</v>
      </c>
      <c r="V78" s="15">
        <v>43668</v>
      </c>
      <c r="W78" s="14" t="s">
        <v>38</v>
      </c>
      <c r="X78" s="14"/>
      <c r="Y78" s="13"/>
    </row>
    <row r="79" spans="1:25" s="10" customFormat="1">
      <c r="A79" s="10" t="s">
        <v>26</v>
      </c>
      <c r="B79" s="10" t="s">
        <v>30</v>
      </c>
      <c r="C79" s="24" t="s">
        <v>264</v>
      </c>
      <c r="D79" s="10" t="str">
        <f t="shared" si="1"/>
        <v>02077-A-00</v>
      </c>
      <c r="E79" s="11" t="s">
        <v>258</v>
      </c>
      <c r="F79" s="11" t="s">
        <v>29</v>
      </c>
      <c r="G79" s="11" t="s">
        <v>28</v>
      </c>
      <c r="H79" s="12" t="s">
        <v>259</v>
      </c>
      <c r="I79" s="13" t="s">
        <v>260</v>
      </c>
      <c r="J79" s="13" t="s">
        <v>32</v>
      </c>
      <c r="K79" s="13"/>
      <c r="L79" s="13"/>
      <c r="M79" s="12" t="s">
        <v>27</v>
      </c>
      <c r="N79" s="14" t="s">
        <v>33</v>
      </c>
      <c r="O79" s="13" t="s">
        <v>261</v>
      </c>
      <c r="P79" s="12" t="s">
        <v>262</v>
      </c>
      <c r="Q79" s="14">
        <v>43536</v>
      </c>
      <c r="R79" s="14">
        <v>2958465</v>
      </c>
      <c r="S79" s="10" t="s">
        <v>36</v>
      </c>
      <c r="T79" s="14" t="s">
        <v>37</v>
      </c>
      <c r="U79" s="15">
        <v>43668</v>
      </c>
      <c r="V79" s="15">
        <v>43668</v>
      </c>
      <c r="W79" s="14" t="s">
        <v>263</v>
      </c>
      <c r="X79" s="14"/>
      <c r="Y79" s="13"/>
    </row>
  </sheetData>
  <mergeCells count="5">
    <mergeCell ref="A1:C1"/>
    <mergeCell ref="D1:G1"/>
    <mergeCell ref="H1:J1"/>
    <mergeCell ref="M1:R1"/>
    <mergeCell ref="S1:T1"/>
  </mergeCells>
  <phoneticPr fontId="6"/>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B19A0-D9F7-43A3-A088-5D93BA8E9623}">
  <dimension ref="A1:B18"/>
  <sheetViews>
    <sheetView workbookViewId="0">
      <selection activeCell="A7" sqref="A7:B7"/>
    </sheetView>
  </sheetViews>
  <sheetFormatPr defaultColWidth="9.140625" defaultRowHeight="15"/>
  <cols>
    <col min="1" max="1" width="54.7109375" style="36" customWidth="1"/>
    <col min="2" max="2" width="83.7109375" style="36" customWidth="1"/>
    <col min="3" max="16384" width="9.140625" style="36"/>
  </cols>
  <sheetData>
    <row r="1" spans="1:2" ht="27.75" customHeight="1">
      <c r="A1" s="35" t="s">
        <v>268</v>
      </c>
    </row>
    <row r="2" spans="1:2">
      <c r="A2" s="35"/>
    </row>
    <row r="3" spans="1:2" ht="48" customHeight="1">
      <c r="A3" s="37" t="s">
        <v>269</v>
      </c>
    </row>
    <row r="4" spans="1:2" ht="84.75" customHeight="1">
      <c r="A4" s="49" t="s">
        <v>270</v>
      </c>
      <c r="B4" s="49"/>
    </row>
    <row r="5" spans="1:2">
      <c r="A5" s="38"/>
      <c r="B5" s="38"/>
    </row>
    <row r="6" spans="1:2" ht="30">
      <c r="A6" s="39" t="s">
        <v>271</v>
      </c>
      <c r="B6" s="40"/>
    </row>
    <row r="7" spans="1:2" ht="66" customHeight="1">
      <c r="A7" s="49" t="s">
        <v>272</v>
      </c>
      <c r="B7" s="49"/>
    </row>
    <row r="8" spans="1:2">
      <c r="A8" s="41"/>
      <c r="B8" s="41"/>
    </row>
    <row r="9" spans="1:2">
      <c r="A9" s="42" t="s">
        <v>273</v>
      </c>
    </row>
    <row r="10" spans="1:2" ht="57.75" customHeight="1">
      <c r="A10" s="49" t="s">
        <v>274</v>
      </c>
      <c r="B10" s="49"/>
    </row>
    <row r="11" spans="1:2">
      <c r="A11" s="42" t="s">
        <v>275</v>
      </c>
    </row>
    <row r="12" spans="1:2" ht="52.5" customHeight="1">
      <c r="A12" s="48" t="s">
        <v>276</v>
      </c>
      <c r="B12" s="48"/>
    </row>
    <row r="13" spans="1:2">
      <c r="A13" s="43" t="s">
        <v>277</v>
      </c>
    </row>
    <row r="14" spans="1:2" ht="83.25" customHeight="1">
      <c r="A14" s="48" t="s">
        <v>278</v>
      </c>
      <c r="B14" s="48"/>
    </row>
    <row r="15" spans="1:2">
      <c r="A15" s="44" t="s">
        <v>279</v>
      </c>
      <c r="B15" s="41"/>
    </row>
    <row r="16" spans="1:2" ht="101.25" customHeight="1">
      <c r="A16" s="48" t="s">
        <v>280</v>
      </c>
      <c r="B16" s="48"/>
    </row>
    <row r="17" spans="1:2" ht="30">
      <c r="A17" s="43" t="s">
        <v>281</v>
      </c>
    </row>
    <row r="18" spans="1:2" ht="67.5" customHeight="1">
      <c r="A18" s="48" t="s">
        <v>282</v>
      </c>
      <c r="B18" s="48"/>
    </row>
  </sheetData>
  <mergeCells count="7">
    <mergeCell ref="A18:B18"/>
    <mergeCell ref="A4:B4"/>
    <mergeCell ref="A7:B7"/>
    <mergeCell ref="A10:B10"/>
    <mergeCell ref="A12:B12"/>
    <mergeCell ref="A14:B14"/>
    <mergeCell ref="A16:B16"/>
  </mergeCells>
  <pageMargins left="0.69930555555555596" right="0.69930555555555596" top="0.75" bottom="0.75" header="0.3" footer="0.3"/>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China-RoHS-20221004</vt:lpstr>
      <vt:lpstr>README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IEC SDBT 62474</dc:creator>
  <cp:lastModifiedBy>Walter Jager</cp:lastModifiedBy>
  <dcterms:created xsi:type="dcterms:W3CDTF">2013-01-20T12:00:04Z</dcterms:created>
  <dcterms:modified xsi:type="dcterms:W3CDTF">2024-03-13T02:53:13Z</dcterms:modified>
</cp:coreProperties>
</file>