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W:\downloads\"/>
    </mc:Choice>
  </mc:AlternateContent>
  <xr:revisionPtr revIDLastSave="0" documentId="13_ncr:1_{6B4BA8F5-D2E0-463E-BC33-A38E795083D0}" xr6:coauthVersionLast="46" xr6:coauthVersionMax="46" xr10:uidLastSave="{00000000-0000-0000-0000-000000000000}"/>
  <bookViews>
    <workbookView xWindow="-120" yWindow="-120" windowWidth="38640" windowHeight="21240" tabRatio="698" xr2:uid="{00000000-000D-0000-FFFF-FFFF00000000}"/>
  </bookViews>
  <sheets>
    <sheet name="China-RoHS-20210119" sheetId="1" r:id="rId1"/>
    <sheet name="README" sheetId="2" r:id="rId2"/>
  </sheets>
  <definedNames>
    <definedName name="_xlnm._FilterDatabase" localSheetId="0" hidden="1">'China-RoHS-20210119'!$A$2:$W$79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9" i="1" l="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alcChain>
</file>

<file path=xl/sharedStrings.xml><?xml version="1.0" encoding="utf-8"?>
<sst xmlns="http://schemas.openxmlformats.org/spreadsheetml/2006/main" count="1275" uniqueCount="281">
  <si>
    <t>Exemption List Identification</t>
  </si>
  <si>
    <t>IEC 62474 Identification</t>
  </si>
  <si>
    <t>Information from Regulation</t>
  </si>
  <si>
    <t>Additional Information</t>
  </si>
  <si>
    <t>Regulatory Basis</t>
  </si>
  <si>
    <t>List Authority</t>
  </si>
  <si>
    <t>List Identity</t>
  </si>
  <si>
    <t>List Version</t>
  </si>
  <si>
    <t>IEC-ID
format: nnnnn-vv-ss, where 
nnnnn=ID number
vv=version number
ss-subpart</t>
  </si>
  <si>
    <t>base ID number</t>
  </si>
  <si>
    <t>Entry version (A, B, C, …)</t>
  </si>
  <si>
    <t>Subidentity (for portion of exemption (sub-exemption) split up based on expiry or technical requirements)
subidentity="00" refers to the full exemption as per regulation</t>
  </si>
  <si>
    <t>regIndex (Exemption number in Regulation if specified)</t>
  </si>
  <si>
    <t>Description (Exemption Description)</t>
  </si>
  <si>
    <t>Scope and dates of applicability</t>
  </si>
  <si>
    <t>Details2 (if applicable)</t>
  </si>
  <si>
    <t>Details3 (if applicable)</t>
  </si>
  <si>
    <t>Status (Informative)
(based on date of posting)
A=Active
E=Expired
F=Future</t>
  </si>
  <si>
    <t>Product Categories</t>
  </si>
  <si>
    <t>Substance name</t>
  </si>
  <si>
    <t>DSL ID</t>
  </si>
  <si>
    <t>Effective Date</t>
  </si>
  <si>
    <t>Expiry Date</t>
  </si>
  <si>
    <t>Basis of Substance Regulation</t>
  </si>
  <si>
    <t>Basis of Exemption Regulation</t>
  </si>
  <si>
    <t>First Added</t>
  </si>
  <si>
    <t>Last Revised</t>
  </si>
  <si>
    <t>Comments</t>
  </si>
  <si>
    <t>IEC62474</t>
  </si>
  <si>
    <t>China-RoHS</t>
  </si>
  <si>
    <t>02001</t>
  </si>
  <si>
    <t>A</t>
  </si>
  <si>
    <t>00</t>
  </si>
  <si>
    <t xml:space="preserve">1 </t>
  </si>
  <si>
    <r>
      <rPr>
        <sz val="10"/>
        <rFont val="Calibri"/>
        <family val="2"/>
        <charset val="134"/>
      </rPr>
      <t xml:space="preserve">Mercury in single capped (compact) fluorescent lamps not exceeding (per burner):For general lighting purposes </t>
    </r>
    <r>
      <rPr>
        <b/>
        <sz val="10"/>
        <rFont val="Calibri"/>
        <family val="2"/>
        <charset val="134"/>
      </rPr>
      <t>&lt;</t>
    </r>
    <r>
      <rPr>
        <sz val="10"/>
        <rFont val="Calibri"/>
        <family val="2"/>
        <charset val="134"/>
      </rPr>
      <t xml:space="preserve"> 30 W; 2. 5 mg</t>
    </r>
  </si>
  <si>
    <t>Active from March 12 2019</t>
  </si>
  <si>
    <t>Active</t>
  </si>
  <si>
    <t>All products in Compliance Management Catalogue</t>
  </si>
  <si>
    <t>Mercury</t>
  </si>
  <si>
    <t>00029</t>
  </si>
  <si>
    <t>Measures for Restriction of the Use of Hazardous Substances in Electrical &amp;
Electronic Products(China RoHS 2.0)</t>
  </si>
  <si>
    <t xml:space="preserve">the Restriction in Product Compliance Management Catalogue </t>
  </si>
  <si>
    <t>E1.0: Added exemption;  There is no expiry date.</t>
  </si>
  <si>
    <t>02002</t>
  </si>
  <si>
    <t>Mercury in single capped (compact) fluorescent lamps not exceeding (per burner):For general lighting purposes ≥ 30 W and &lt; 50 W; 3.5 mg</t>
  </si>
  <si>
    <t>02003</t>
  </si>
  <si>
    <t>1</t>
  </si>
  <si>
    <t>Mercury in single capped (compact) fluorescent lamps not exceeding (per burner):For general lighting purposes ≥ 50 W and &lt; 150 W; 5 mg</t>
  </si>
  <si>
    <t>02004</t>
  </si>
  <si>
    <r>
      <rPr>
        <sz val="10"/>
        <rFont val="Calibri"/>
        <family val="2"/>
        <charset val="134"/>
      </rPr>
      <t xml:space="preserve">Mercury in single capped (compact) fluorescent lamps not exceeding (per burner):For general lighting purposes </t>
    </r>
    <r>
      <rPr>
        <b/>
        <sz val="10"/>
        <rFont val="Calibri"/>
        <family val="2"/>
        <charset val="134"/>
      </rPr>
      <t>≥</t>
    </r>
    <r>
      <rPr>
        <sz val="10"/>
        <rFont val="Calibri"/>
        <family val="2"/>
        <charset val="134"/>
      </rPr>
      <t xml:space="preserve"> 150 W; 15 mg</t>
    </r>
  </si>
  <si>
    <t>02005</t>
  </si>
  <si>
    <r>
      <rPr>
        <sz val="10"/>
        <rFont val="Calibri"/>
        <family val="2"/>
        <charset val="134"/>
      </rPr>
      <t xml:space="preserve">Mercury in single capped (compact) fluorescent lamps not exceeding (per burner):For general lighting purposes with circular or square structural shape and tube diameter </t>
    </r>
    <r>
      <rPr>
        <b/>
        <sz val="10"/>
        <rFont val="Calibri"/>
        <family val="2"/>
        <charset val="134"/>
      </rPr>
      <t>≤</t>
    </r>
    <r>
      <rPr>
        <sz val="10"/>
        <rFont val="Calibri"/>
        <family val="2"/>
        <charset val="134"/>
      </rPr>
      <t xml:space="preserve"> 17 mm; 7mg</t>
    </r>
  </si>
  <si>
    <t>02006</t>
  </si>
  <si>
    <t>Mercury in single capped (compact) fluorescent lamps not exceeding (per burner):For special purposes: 5 mg</t>
  </si>
  <si>
    <t>02007</t>
  </si>
  <si>
    <r>
      <rPr>
        <sz val="10"/>
        <rFont val="Calibri"/>
        <family val="2"/>
        <charset val="134"/>
      </rPr>
      <t xml:space="preserve">Mercury in single capped (compact) fluorescent lamps not exceeding (per burner):For general lighting purposes </t>
    </r>
    <r>
      <rPr>
        <b/>
        <sz val="10"/>
        <rFont val="Calibri"/>
        <family val="2"/>
        <charset val="134"/>
      </rPr>
      <t>&lt;</t>
    </r>
    <r>
      <rPr>
        <sz val="10"/>
        <rFont val="Calibri"/>
        <family val="2"/>
        <charset val="134"/>
      </rPr>
      <t xml:space="preserve"> 30 W with a lifetime equal or above 20,000 h: 3.5 mg</t>
    </r>
  </si>
  <si>
    <t>02008</t>
  </si>
  <si>
    <t>2.1</t>
  </si>
  <si>
    <r>
      <rPr>
        <sz val="10"/>
        <rFont val="Calibri"/>
        <family val="2"/>
        <charset val="134"/>
      </rPr>
      <t xml:space="preserve">Mercury in double-capped linear fluorescent lamps for generation lighting purposes not exceeding (per lamp):Tri-band phosphor with normal lifetime and a tube diameter </t>
    </r>
    <r>
      <rPr>
        <b/>
        <sz val="10"/>
        <rFont val="Calibri"/>
        <family val="2"/>
        <charset val="134"/>
      </rPr>
      <t xml:space="preserve">&lt; </t>
    </r>
    <r>
      <rPr>
        <sz val="10"/>
        <rFont val="Calibri"/>
        <family val="2"/>
        <charset val="134"/>
      </rPr>
      <t>9 mm (e.g. T2): 4mg</t>
    </r>
  </si>
  <si>
    <t>02009</t>
  </si>
  <si>
    <t>Mercury in double-capped linear fluorescent lamps for generation lighting purposes not exceeding (per lamp):Tri-band phosphor with normal lifetime and a tube diameter ≥ 9 mm and ≤ 17 mm (e.g. T5): 3mg</t>
  </si>
  <si>
    <t>02010</t>
  </si>
  <si>
    <t>Mercury in double-capped linear fluorescent lamps for generation lighting purposes not exceeding (per lamp):Tri-band phosphor with normal lifetime and a tube diameter &gt; 17 mm and ≤ 28 mm (e.g. T8): 3.5mg</t>
  </si>
  <si>
    <t>02011</t>
  </si>
  <si>
    <t>Mercury in double-capped linear fluorescent lamps for generation lighting purposes not exceeding (per lamp):Tri-band phosphor with normal lifetime and a tube diameter &gt; 28 mm (e.g. T12): 3.5 mg</t>
  </si>
  <si>
    <t>02012</t>
  </si>
  <si>
    <t>Mercury in double-capped linear fluorescent lamps for generation lighting purposes not exceeding (per lamp):Tri-band phosphor with long lifetime (≥ to 25,000 h): 5 mg</t>
  </si>
  <si>
    <t>02013</t>
  </si>
  <si>
    <t>2.2</t>
  </si>
  <si>
    <t>Mercury in other fluorescent lamps not exceeding (per lamp):Linear halophosphate lamps with tube &gt; 28 mm (e.g. T10 and T12): 10 mg</t>
  </si>
  <si>
    <t>02014</t>
  </si>
  <si>
    <t>Mercury in other fluorescent lamps not exceeding (per lamp):Non-linear halophosphate lamps (all diameters): 15 mg</t>
  </si>
  <si>
    <t>02015</t>
  </si>
  <si>
    <r>
      <rPr>
        <sz val="10"/>
        <rFont val="Calibri"/>
        <family val="2"/>
        <charset val="134"/>
      </rPr>
      <t>Mercury in other fluorescent lamps not exceeding (per lamp):Non-linear tri-band phosphor lamps with tube diameter</t>
    </r>
    <r>
      <rPr>
        <b/>
        <sz val="10"/>
        <rFont val="Calibri"/>
        <family val="2"/>
        <charset val="134"/>
      </rPr>
      <t xml:space="preserve"> &gt;</t>
    </r>
    <r>
      <rPr>
        <sz val="10"/>
        <rFont val="Calibri"/>
        <family val="2"/>
        <charset val="134"/>
      </rPr>
      <t xml:space="preserve"> 17 mm (e.g. T9):15mg</t>
    </r>
  </si>
  <si>
    <t>02016</t>
  </si>
  <si>
    <t>Mercury in other fluorescent lamps not exceeding (per lamp):Lamps for other general lighting and special purposes (e.g. induction lamps): 15 mg</t>
  </si>
  <si>
    <t>02017</t>
  </si>
  <si>
    <t>3</t>
  </si>
  <si>
    <r>
      <rPr>
        <sz val="10"/>
        <rFont val="Calibri"/>
        <family val="2"/>
        <charset val="134"/>
      </rPr>
      <t>Mercury in cold cathode fluorescent lamps and external electrode fluorescent lamps (CCFL and EEFL) for special purposes not exceeding (per lamp): Short length (</t>
    </r>
    <r>
      <rPr>
        <b/>
        <sz val="10"/>
        <rFont val="Calibri"/>
        <family val="2"/>
        <charset val="134"/>
      </rPr>
      <t>≤</t>
    </r>
    <r>
      <rPr>
        <sz val="10"/>
        <rFont val="Calibri"/>
        <family val="2"/>
        <charset val="134"/>
      </rPr>
      <t xml:space="preserve"> 500 mm):3.5mg</t>
    </r>
  </si>
  <si>
    <t>02018</t>
  </si>
  <si>
    <t>Mercury in cold cathode fluorescent lamps and external electrode fluorescent lamps (CCFL and EEFL) for special purposes not exceeding (per lamp): Medium length (&gt; 500 mm and ≤ 1,500 mm):5mg</t>
  </si>
  <si>
    <t>02019</t>
  </si>
  <si>
    <t>Mercury in cold cathode fluorescent lamps and external electrode fluorescent lamps (CCFL and EEFL) for special purposes not exceeding (per lamp): Long length (&gt; 1,500 mm):13mg</t>
  </si>
  <si>
    <t>02020</t>
  </si>
  <si>
    <t>4.1</t>
  </si>
  <si>
    <t>Mercury in other low pressure discharge lamps (per lamp):15mg</t>
  </si>
  <si>
    <t>02021</t>
  </si>
  <si>
    <t>4.2</t>
  </si>
  <si>
    <t>Mercury in High Pressure Sodium (vapour) lamps for general lighting purposes not exceeding (per burner) in lamps with improved colour rendering index Ra &gt; 60: P ≤ 155 W:30mg</t>
  </si>
  <si>
    <t>02022</t>
  </si>
  <si>
    <t>Mercury in High Pressure Sodium (vapour) lamps for general lighting purposes not exceeding (per burner) in lamps with improved colour rendering index Ra &gt; 60: P &lt; 155 W and ≤ 405 W:40mg</t>
  </si>
  <si>
    <t>02023</t>
  </si>
  <si>
    <t>Mercury in High Pressure Sodium (vapour) lamps for general lighting purposes not exceeding (per burner) in lamps with improved colour rendering index Ra &gt; 60: P &gt; 405 W:40mg</t>
  </si>
  <si>
    <t>02024</t>
  </si>
  <si>
    <t>4.3</t>
  </si>
  <si>
    <t>Mercury in High Pressure Sodium (vapour) lamps for general lighting purposes not exceeding (per burner): P ≤ 155 W:25mg</t>
  </si>
  <si>
    <t>02025</t>
  </si>
  <si>
    <r>
      <rPr>
        <sz val="10"/>
        <rFont val="Calibri"/>
        <family val="2"/>
        <charset val="134"/>
      </rPr>
      <t>Mercury in High Pressure Sodium (vapour) lamps for general lighting purposes not exceeding (per burner): P</t>
    </r>
    <r>
      <rPr>
        <b/>
        <sz val="10"/>
        <rFont val="Calibri"/>
        <family val="2"/>
        <charset val="134"/>
      </rPr>
      <t xml:space="preserve"> &lt;</t>
    </r>
    <r>
      <rPr>
        <sz val="10"/>
        <rFont val="Calibri"/>
        <family val="2"/>
        <charset val="134"/>
      </rPr>
      <t xml:space="preserve"> 155 W </t>
    </r>
    <r>
      <rPr>
        <b/>
        <sz val="10"/>
        <rFont val="Calibri"/>
        <family val="2"/>
        <charset val="134"/>
      </rPr>
      <t>≤</t>
    </r>
    <r>
      <rPr>
        <sz val="10"/>
        <rFont val="Calibri"/>
        <family val="2"/>
        <charset val="134"/>
      </rPr>
      <t xml:space="preserve"> 405 W:30mg</t>
    </r>
  </si>
  <si>
    <t>02026</t>
  </si>
  <si>
    <r>
      <rPr>
        <sz val="10"/>
        <rFont val="Calibri"/>
        <family val="2"/>
        <charset val="134"/>
      </rPr>
      <t xml:space="preserve">Mercury in High Pressure Sodium (vapour) lamps for general lighting purposes not exceeding (per burner): P </t>
    </r>
    <r>
      <rPr>
        <b/>
        <sz val="10"/>
        <rFont val="Calibri"/>
        <family val="2"/>
        <charset val="134"/>
      </rPr>
      <t>&gt;</t>
    </r>
    <r>
      <rPr>
        <sz val="10"/>
        <rFont val="Calibri"/>
        <family val="2"/>
        <charset val="134"/>
      </rPr>
      <t xml:space="preserve"> 405 W:40mg</t>
    </r>
  </si>
  <si>
    <t>02027</t>
  </si>
  <si>
    <t>4.4</t>
  </si>
  <si>
    <t>Mercury in High Pressure Mercury (vapour) lamps (HPMV)</t>
  </si>
  <si>
    <t>No limitation of use until 31 December 2020</t>
  </si>
  <si>
    <t>02028</t>
  </si>
  <si>
    <t>4.5</t>
  </si>
  <si>
    <t>Mercury in metal halide lamps (MH)</t>
  </si>
  <si>
    <t>02029</t>
  </si>
  <si>
    <t>4.6</t>
  </si>
  <si>
    <t>Mercury in other discharge lamps for special purposes not specially mentioned in this Annex</t>
  </si>
  <si>
    <t>02030</t>
  </si>
  <si>
    <t>4.7</t>
  </si>
  <si>
    <t>Mercury in hand crafted luminous discharge tubes used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 °C; 
(b) 15 mg per electrode pair + 0,24 mg per tube length in cm, but not more than 80 mg, for all other indoor applications.</t>
  </si>
  <si>
    <t>02031</t>
  </si>
  <si>
    <t>5</t>
  </si>
  <si>
    <t>Mercury used as a cathode sputtering inhibitor in DC plasma displays, with a content not more than 30mg</t>
  </si>
  <si>
    <t>02032</t>
  </si>
  <si>
    <t>6.1</t>
  </si>
  <si>
    <t>Lead in glass of cathode ray tubes</t>
  </si>
  <si>
    <t>Lead</t>
  </si>
  <si>
    <t>00021</t>
  </si>
  <si>
    <t>02033</t>
  </si>
  <si>
    <t>6.2</t>
  </si>
  <si>
    <t>Lead in glass of fluorescent tubes not exceeding 0.2% by weight</t>
  </si>
  <si>
    <t>02034</t>
  </si>
  <si>
    <t>7.1</t>
  </si>
  <si>
    <t>Lead as an alloying element in steel for machining purposes and in galvanized steel containing up to 0.35% lead by weight</t>
  </si>
  <si>
    <t>02035</t>
  </si>
  <si>
    <t>7.2</t>
  </si>
  <si>
    <t>Lead as an alloying element in aluminium containing up to 0.4% lead by weight</t>
  </si>
  <si>
    <t>02036</t>
  </si>
  <si>
    <t>7.3</t>
  </si>
  <si>
    <t>Lead as an alloying element in Copper alloy containing up to 4% lead by weight</t>
  </si>
  <si>
    <t>02037</t>
  </si>
  <si>
    <t>8.1</t>
  </si>
  <si>
    <t>Lead in high melting temperature type solders (i.e. lead-based alloys containing 85% by weight or more lead)</t>
  </si>
  <si>
    <t>02038</t>
  </si>
  <si>
    <t>8.2</t>
  </si>
  <si>
    <t>Lead in solders for servers, storage and storage array systems, network infrastructure equipment for switching, signalling, transmission, and network management for telecommunications</t>
  </si>
  <si>
    <t>02039</t>
  </si>
  <si>
    <t>8.3.1</t>
  </si>
  <si>
    <t>Electrical and electronic components containing lead in a glass or ceramic other than dielectric ceramic in capacitors, e.g. piezoelectronic devices, or in a glass or ceramic matrix compound</t>
  </si>
  <si>
    <t>02040</t>
  </si>
  <si>
    <t>8.3.2</t>
  </si>
  <si>
    <t>Lead in dielectric ceramic in capacitors for a rated voltage of 125 V AC or 250 V DC or higher</t>
  </si>
  <si>
    <t>02041</t>
  </si>
  <si>
    <t>8.3.3</t>
  </si>
  <si>
    <t xml:space="preserve">Lead in dielectric ceramic in capacitors for a rated voltage of less than 125 V AC or 250 V DC </t>
  </si>
  <si>
    <t>02042</t>
  </si>
  <si>
    <t>8.3.4</t>
  </si>
  <si>
    <t>Lead in PZT based dielectric ceramic materials for capacitors which are part of integrated circuits or discrete semiconductors</t>
  </si>
  <si>
    <t>02043</t>
  </si>
  <si>
    <t>9</t>
  </si>
  <si>
    <t>Lead in bearing shells and bushes for refrigerant-containing compressors for heating, ventilation, air conditioning and refrigeration (HVACR) applications</t>
  </si>
  <si>
    <t>E1.0: Added exemption;  There is no expiry date.; This exemption is effectively only use in Category 2 products in Compliance Management Catalogue</t>
  </si>
  <si>
    <t>02044</t>
  </si>
  <si>
    <t>10.1</t>
  </si>
  <si>
    <t>Lead used in C-press compliant pin connector systems ued in spare parts</t>
  </si>
  <si>
    <t>02045</t>
  </si>
  <si>
    <t>10.2</t>
  </si>
  <si>
    <t>Lead used in other than C-press compliant pin connector systems</t>
  </si>
  <si>
    <t>02046</t>
  </si>
  <si>
    <t>11</t>
  </si>
  <si>
    <t>Lead as a coating material for the thermal conduction module C-ring used in spare parts</t>
  </si>
  <si>
    <t>02047</t>
  </si>
  <si>
    <t>12</t>
  </si>
  <si>
    <t>Lead in white glasses used for optical applications</t>
  </si>
  <si>
    <t>02048</t>
  </si>
  <si>
    <t>13</t>
  </si>
  <si>
    <t>Lead in solders consisting of more than two elements for the connection between the pins and the package of microprocessors with a lead content of more than 80% and less than 85% by weight</t>
  </si>
  <si>
    <t>02049</t>
  </si>
  <si>
    <t>14</t>
  </si>
  <si>
    <t>Lead in solders to complete a viable electrical connection between semiconductor die and carrier within integrated circuit flip chip packages</t>
  </si>
  <si>
    <t>02050</t>
  </si>
  <si>
    <t>15</t>
  </si>
  <si>
    <t>Lead in linear incandescent lamps with silicate coated tubes</t>
  </si>
  <si>
    <t>02051</t>
  </si>
  <si>
    <t>16</t>
  </si>
  <si>
    <t>Lead halide as radiant agent in high intensity discharge (HID) lamps used for professional reprography applications</t>
  </si>
  <si>
    <t>02052</t>
  </si>
  <si>
    <t>17.1</t>
  </si>
  <si>
    <t>1%  lead by weight or less, Lead as activator in the fluorescent powder of discharge lamps when used as specialty lamps for diazoprinting reprography, lithography, insect traps, photochemical and curing processes containing phosphors such as SMS ((Sr,Ba)2MgSi2O7:Pb)</t>
  </si>
  <si>
    <t>02053</t>
  </si>
  <si>
    <t>17.2</t>
  </si>
  <si>
    <t xml:space="preserve"> 1% lead by weight or less, Lead as activator in the fluorescent powderof discharge lamps when used as sun tanning lamps containing phosphors such as BSP (BaSi2O5:Pb)</t>
  </si>
  <si>
    <t>02054</t>
  </si>
  <si>
    <t>18</t>
  </si>
  <si>
    <t>Lead with PbBiSn-Hg and PbInSn-Hg in specific compositions as main amalgam and with PbSn-Hg as auxiliary amalgam in very compact energy saving lamps (ESL)</t>
  </si>
  <si>
    <t>02055</t>
  </si>
  <si>
    <t>19</t>
  </si>
  <si>
    <t>Lead oxide in glass used for bonding front and rear substrates of flat fluorescent lamps used for Liquid Crystal Displays (LCDs)</t>
  </si>
  <si>
    <t>02056</t>
  </si>
  <si>
    <t>20</t>
  </si>
  <si>
    <t>Lead in finishes of fine pitch components other than connectors with a pitch of 0.65 mm and less</t>
  </si>
  <si>
    <t>02057</t>
  </si>
  <si>
    <t>21</t>
  </si>
  <si>
    <t>Lead in solders for the soldering to machined through hole discoidal and planar array ceramic multilayer capacitors</t>
  </si>
  <si>
    <t>02058</t>
  </si>
  <si>
    <t>22</t>
  </si>
  <si>
    <t>Lead oxide in surface conduction electron emitter displays (SED) used in structural elements, notably in the seal frit and frit ring</t>
  </si>
  <si>
    <t>02059</t>
  </si>
  <si>
    <t>23</t>
  </si>
  <si>
    <t>Lead oxide in the glass envelope of black light blue lamps</t>
  </si>
  <si>
    <t>02060</t>
  </si>
  <si>
    <t>24</t>
  </si>
  <si>
    <t>Lead alloys as solder for transducers used in high-powered (designated to operate for several hours at acoustic power levels of 125 dB SPL and above) loudspeakers</t>
  </si>
  <si>
    <t>02061</t>
  </si>
  <si>
    <t>25</t>
  </si>
  <si>
    <r>
      <rPr>
        <sz val="9"/>
        <rFont val="Arial"/>
        <family val="2"/>
        <charset val="134"/>
      </rPr>
      <t>Lead bound in 4 categories crystal glass:
1. PbO &gt;=30% (by weight), Density ≥3.00, Refractive ≥1.545 ;
2.PbO≥24% (by weight), Density≥2.90</t>
    </r>
    <r>
      <rPr>
        <sz val="9"/>
        <rFont val="宋体"/>
        <family val="2"/>
        <charset val="134"/>
      </rPr>
      <t>，</t>
    </r>
    <r>
      <rPr>
        <sz val="9"/>
        <rFont val="Arial"/>
        <family val="2"/>
        <charset val="134"/>
      </rPr>
      <t>Refractive≥1.545;
3. PbO</t>
    </r>
    <r>
      <rPr>
        <sz val="9"/>
        <rFont val="宋体"/>
        <family val="2"/>
        <charset val="134"/>
      </rPr>
      <t xml:space="preserve">, </t>
    </r>
    <r>
      <rPr>
        <sz val="9"/>
        <rFont val="Arial"/>
        <family val="2"/>
        <charset val="134"/>
      </rPr>
      <t>ZnO</t>
    </r>
    <r>
      <rPr>
        <sz val="9"/>
        <rFont val="宋体"/>
        <family val="2"/>
        <charset val="134"/>
      </rPr>
      <t xml:space="preserve">, </t>
    </r>
    <r>
      <rPr>
        <sz val="9"/>
        <rFont val="Arial"/>
        <family val="2"/>
        <charset val="134"/>
      </rPr>
      <t>BaO</t>
    </r>
    <r>
      <rPr>
        <sz val="9"/>
        <rFont val="宋体"/>
        <family val="2"/>
        <charset val="134"/>
      </rPr>
      <t>,</t>
    </r>
    <r>
      <rPr>
        <sz val="9"/>
        <rFont val="Arial"/>
        <family val="2"/>
        <charset val="134"/>
      </rPr>
      <t>K2O singaly or together≥10%(by weight), Density≥2.45</t>
    </r>
    <r>
      <rPr>
        <sz val="9"/>
        <rFont val="宋体"/>
        <family val="2"/>
        <charset val="134"/>
      </rPr>
      <t>，</t>
    </r>
    <r>
      <rPr>
        <sz val="9"/>
        <rFont val="Arial"/>
        <family val="2"/>
        <charset val="134"/>
      </rPr>
      <t>Refractive≥1.520;
4. PbO</t>
    </r>
    <r>
      <rPr>
        <sz val="9"/>
        <rFont val="宋体"/>
        <family val="2"/>
        <charset val="134"/>
      </rPr>
      <t>,</t>
    </r>
    <r>
      <rPr>
        <sz val="9"/>
        <rFont val="Arial"/>
        <family val="2"/>
        <charset val="134"/>
      </rPr>
      <t>ZnO</t>
    </r>
    <r>
      <rPr>
        <sz val="9"/>
        <rFont val="宋体"/>
        <family val="2"/>
        <charset val="134"/>
      </rPr>
      <t>,</t>
    </r>
    <r>
      <rPr>
        <sz val="9"/>
        <rFont val="Arial"/>
        <family val="2"/>
        <charset val="134"/>
      </rPr>
      <t>BaO</t>
    </r>
    <r>
      <rPr>
        <sz val="9"/>
        <rFont val="宋体"/>
        <family val="2"/>
        <charset val="134"/>
      </rPr>
      <t>,</t>
    </r>
    <r>
      <rPr>
        <sz val="9"/>
        <rFont val="Arial"/>
        <family val="2"/>
        <charset val="134"/>
      </rPr>
      <t>K2O singaly or together≥10%(by weight), Density≥2.40</t>
    </r>
    <r>
      <rPr>
        <sz val="9"/>
        <rFont val="宋体"/>
        <family val="2"/>
        <charset val="134"/>
      </rPr>
      <t>，</t>
    </r>
    <r>
      <rPr>
        <sz val="9"/>
        <rFont val="Arial"/>
        <family val="2"/>
        <charset val="134"/>
      </rPr>
      <t>Surface hardness to Vickers hardness 550±20.</t>
    </r>
  </si>
  <si>
    <t>02062</t>
  </si>
  <si>
    <t>26</t>
  </si>
  <si>
    <t>Lead in soldering materials in mercury free flat fluorescent lamps (which e.g. are used for liquid crystal displays, design or industrial lighting)</t>
  </si>
  <si>
    <t>02063</t>
  </si>
  <si>
    <t>27</t>
  </si>
  <si>
    <t>Lead oxide in seal frit used for making window assemblies for Argon and Krypton laser tubes</t>
  </si>
  <si>
    <t>02064</t>
  </si>
  <si>
    <t>28</t>
  </si>
  <si>
    <t>Lead in solders for the soldering of thin copper wires of 100 μm  diameter and less in power transformers</t>
  </si>
  <si>
    <t>02065</t>
  </si>
  <si>
    <t>29</t>
  </si>
  <si>
    <t>Lead in cermet-based trimmer potentiometer elements</t>
  </si>
  <si>
    <t>02066</t>
  </si>
  <si>
    <t>30</t>
  </si>
  <si>
    <t>Lead in the plating layer of high voltage diodes on the basis of a zinc borate glass body</t>
  </si>
  <si>
    <t>02067</t>
  </si>
  <si>
    <t>31</t>
  </si>
  <si>
    <t xml:space="preserve">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t>
  </si>
  <si>
    <t>02068</t>
  </si>
  <si>
    <t>32</t>
  </si>
  <si>
    <t>lead and cadmium  in filter glasses and glasses used for reflectance standards</t>
  </si>
  <si>
    <t>Cadmium, Lead</t>
  </si>
  <si>
    <t>00010; 00021</t>
  </si>
  <si>
    <t>02069</t>
  </si>
  <si>
    <t>33</t>
  </si>
  <si>
    <t>Lead and cadmium in printing inks for the application of enamels on glasses, such as borosilicate and soda lime glasses</t>
  </si>
  <si>
    <t>02070</t>
  </si>
  <si>
    <t>34.1</t>
  </si>
  <si>
    <t>Cadmium  in one shot pellet type thermal cut-offs</t>
  </si>
  <si>
    <t>Cadmium</t>
  </si>
  <si>
    <t>00010</t>
  </si>
  <si>
    <t>02071</t>
  </si>
  <si>
    <t>34.2</t>
  </si>
  <si>
    <t>Cadmium  in electrical contacts</t>
  </si>
  <si>
    <t>02072</t>
  </si>
  <si>
    <t>35</t>
  </si>
  <si>
    <t>Cadmium alloys as electrical/mechanical solder joints to electrical conductors located directly on the voice coil in transducers used in high-powered loudspeakers with sound pressure levels of 100 dB (A) and more</t>
  </si>
  <si>
    <t>02073</t>
  </si>
  <si>
    <t>36</t>
  </si>
  <si>
    <t>Cadmium in thick film pastes used on aluminium bonded beryllium oxide</t>
  </si>
  <si>
    <t>02074</t>
  </si>
  <si>
    <t>37.1</t>
  </si>
  <si>
    <r>
      <rPr>
        <sz val="10"/>
        <rFont val="Calibri"/>
        <family val="2"/>
        <charset val="134"/>
      </rPr>
      <t xml:space="preserve">Cadmium in colour converting II-VI LEDs (&lt; 10 μg Cd per mm </t>
    </r>
    <r>
      <rPr>
        <vertAlign val="superscript"/>
        <sz val="10"/>
        <rFont val="Calibri"/>
        <family val="2"/>
        <charset val="134"/>
      </rPr>
      <t>2</t>
    </r>
    <r>
      <rPr>
        <sz val="10"/>
        <rFont val="Calibri"/>
        <family val="2"/>
        <charset val="134"/>
      </rPr>
      <t xml:space="preserve"> of light-emitting area) for use in solid state illumination or display systems</t>
    </r>
  </si>
  <si>
    <t>02075</t>
  </si>
  <si>
    <t>37.2</t>
  </si>
  <si>
    <t>Cadmium  in cadmium-based semiconductor nanocrystal quantum dots for low energy conversion in display lighting applications (&lt; 0,2 μg Cd per mm 2 of display screen area)</t>
  </si>
  <si>
    <t>02076</t>
  </si>
  <si>
    <t>38</t>
  </si>
  <si>
    <t>Cadmium in photoresistors for analogue optocouplers applied in professional audio equipment</t>
  </si>
  <si>
    <t>02077</t>
  </si>
  <si>
    <t>39</t>
  </si>
  <si>
    <t>Hexavalent chromium as an anticorrosion agent of the carbon steel cooling system in absorption refrigerators up to 0.75% by weight in the cooling solution</t>
  </si>
  <si>
    <t>Hexavalent Chromium</t>
  </si>
  <si>
    <t>00012</t>
  </si>
  <si>
    <t>E1.0: Added exemption;  There is no expiry date. This exemption is effectively only used in Category 1 products in Compliance Management Catalogue</t>
  </si>
  <si>
    <t>READ ME for Exemption Lists posted on the IEC 62474 Database</t>
  </si>
  <si>
    <t>Important Information: With regard to legal relevance to the Measures for Restriction of the Use of Hazardous Substances in Electrical &amp; Electronic Products(China RoHS 2.0)</t>
  </si>
  <si>
    <t xml:space="preserve">The regulatory basis of this exemption list is Measures for Restriction of the Use of Hazardous Substances in Electrical &amp; Electronic Products(China RoHS 2.0) and it's amendments.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regulation. Users should always refer to the exemptions in  officially published Regulations, Directives, and Delegated Directives (as appropriate) for assessing compliance. </t>
  </si>
  <si>
    <t>Important Information: What if another regulation references this exemption list in it's regulatory text</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</si>
  <si>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</si>
  <si>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Background Information on IEC 62474 Exemption Lists</t>
  </si>
  <si>
    <t>The IEC 62474:2018 (published November 2018) includes a provision to post and maintain substance exemption lists on the IEC 62474 database. </t>
  </si>
  <si>
    <t>Identification of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</si>
  <si>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</si>
  <si>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 xml:space="preserve">Identification of Individual Entries in the Exemption List </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</si>
  <si>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</si>
  <si>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Information about the column titled "Expiry Date"</t>
  </si>
  <si>
    <r>
      <rPr>
        <sz val="11"/>
        <color indexed="8"/>
        <rFont val="Calibri"/>
        <family val="2"/>
        <charset val="134"/>
      </rPr>
      <t xml:space="preserve">A specific expiry date is provided when provided in the regulation.  The following legend is applicable:
</t>
    </r>
    <r>
      <rPr>
        <sz val="11"/>
        <color indexed="8"/>
        <rFont val="Calibri"/>
        <family val="2"/>
        <charset val="134"/>
      </rPr>
      <t xml:space="preserve">▪ </t>
    </r>
    <r>
      <rPr>
        <sz val="11"/>
        <color indexed="8"/>
        <rFont val="Calibri"/>
        <family val="2"/>
        <charset val="134"/>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</si>
  <si>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Sub-exemptions: Exemption Details that Vary over Time or by Product Category (not applicable to this exemption list)</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</si>
  <si>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</si>
  <si>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E1.1</t>
  </si>
  <si>
    <t>E1.1: Exemption Description was corrected
E1.0: Added exemption;  There is no 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</si>
</sst>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yyyy/mm/dd;@"/>
  </numFmts>
  <fonts count="14">
    <font>
      <sz val="11"/>
      <color indexed="8"/>
      <name val="Calibri"/>
      <family val="2"/>
      <charset val="134"/>
    </font>
    <font>
      <u/>
      <sz val="11"/>
      <color indexed="12"/>
      <name val="Calibri"/>
      <family val="2"/>
      <charset val="134"/>
    </font>
    <font>
      <b/>
      <sz val="11"/>
      <color indexed="10"/>
      <name val="Calibri"/>
      <family val="2"/>
      <charset val="134"/>
    </font>
    <font>
      <b/>
      <sz val="11"/>
      <color indexed="8"/>
      <name val="Calibri"/>
      <family val="2"/>
      <charset val="134"/>
    </font>
    <font>
      <b/>
      <sz val="10"/>
      <name val="Calibri"/>
      <family val="2"/>
      <charset val="134"/>
    </font>
    <font>
      <b/>
      <sz val="10"/>
      <color indexed="8"/>
      <name val="Calibri"/>
      <family val="2"/>
      <charset val="134"/>
    </font>
    <font>
      <sz val="10"/>
      <name val="Calibri"/>
      <family val="2"/>
      <charset val="134"/>
    </font>
    <font>
      <sz val="10"/>
      <color indexed="8"/>
      <name val="Calibri"/>
      <family val="2"/>
      <charset val="134"/>
    </font>
    <font>
      <sz val="10"/>
      <color indexed="10"/>
      <name val="Calibri"/>
      <family val="2"/>
      <charset val="134"/>
    </font>
    <font>
      <sz val="9"/>
      <name val="Arial"/>
      <family val="2"/>
      <charset val="134"/>
    </font>
    <font>
      <u/>
      <sz val="10"/>
      <name val="Calibri"/>
      <family val="2"/>
      <charset val="134"/>
    </font>
    <font>
      <sz val="9"/>
      <name val="宋体"/>
      <family val="2"/>
      <charset val="134"/>
    </font>
    <font>
      <vertAlign val="superscript"/>
      <sz val="10"/>
      <name val="Calibri"/>
      <family val="2"/>
      <charset val="134"/>
    </font>
    <font>
      <sz val="11"/>
      <color indexed="8"/>
      <name val="Calibri"/>
      <family val="2"/>
      <charset val="134"/>
    </font>
  </fonts>
  <fills count="4">
    <fill>
      <patternFill patternType="none"/>
    </fill>
    <fill>
      <patternFill patternType="gray125"/>
    </fill>
    <fill>
      <patternFill patternType="solid">
        <fgColor indexed="13"/>
        <bgColor indexed="64"/>
      </patternFill>
    </fill>
    <fill>
      <patternFill patternType="solid">
        <fgColor indexed="1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3" fillId="0" borderId="0">
      <alignment vertical="center"/>
    </xf>
    <xf numFmtId="0" fontId="1" fillId="0" borderId="0" applyNumberFormat="0" applyFill="0" applyBorder="0" applyAlignment="0" applyProtection="0">
      <alignment vertical="center"/>
    </xf>
  </cellStyleXfs>
  <cellXfs count="41">
    <xf numFmtId="0" fontId="0" fillId="0" borderId="0" xfId="0" applyAlignment="1"/>
    <xf numFmtId="0" fontId="13" fillId="0" borderId="0" xfId="1" applyAlignment="1"/>
    <xf numFmtId="0" fontId="2" fillId="0" borderId="0" xfId="1" applyFont="1" applyAlignment="1">
      <alignment vertical="center"/>
    </xf>
    <xf numFmtId="0" fontId="2" fillId="2" borderId="0" xfId="1" applyFont="1" applyFill="1" applyAlignment="1">
      <alignment vertical="center" wrapText="1"/>
    </xf>
    <xf numFmtId="0" fontId="13" fillId="0" borderId="0" xfId="1" applyAlignment="1">
      <alignment horizontal="left" vertical="center" wrapText="1"/>
    </xf>
    <xf numFmtId="0" fontId="2" fillId="2" borderId="0" xfId="1" applyFont="1" applyFill="1" applyAlignment="1">
      <alignment horizontal="left" vertical="center" wrapText="1"/>
    </xf>
    <xf numFmtId="0" fontId="3" fillId="0" borderId="0" xfId="1" applyFont="1" applyAlignment="1">
      <alignment horizontal="left" vertical="center"/>
    </xf>
    <xf numFmtId="0" fontId="13" fillId="0" borderId="0" xfId="1" applyAlignment="1">
      <alignment horizontal="left" vertical="top" wrapText="1"/>
    </xf>
    <xf numFmtId="0" fontId="3" fillId="3" borderId="0" xfId="1" applyFont="1" applyFill="1" applyAlignment="1"/>
    <xf numFmtId="0" fontId="3" fillId="3" borderId="0" xfId="1" applyFont="1" applyFill="1" applyAlignment="1">
      <alignment vertical="top" wrapText="1"/>
    </xf>
    <xf numFmtId="0" fontId="3" fillId="3" borderId="0" xfId="1" applyFont="1" applyFill="1" applyAlignment="1">
      <alignment horizontal="left" vertical="top" wrapText="1"/>
    </xf>
    <xf numFmtId="0" fontId="4" fillId="0" borderId="1" xfId="0" applyFont="1" applyBorder="1">
      <alignment vertical="center"/>
    </xf>
    <xf numFmtId="0" fontId="5" fillId="0" borderId="1" xfId="0" applyFont="1" applyBorder="1">
      <alignment vertical="center"/>
    </xf>
    <xf numFmtId="0" fontId="6" fillId="3" borderId="1" xfId="0" applyFont="1" applyFill="1" applyBorder="1">
      <alignment vertical="center"/>
    </xf>
    <xf numFmtId="0" fontId="7" fillId="0" borderId="1" xfId="0" applyFont="1" applyBorder="1">
      <alignment vertical="center"/>
    </xf>
    <xf numFmtId="49" fontId="8" fillId="0" borderId="1" xfId="0" applyNumberFormat="1" applyFont="1" applyBorder="1">
      <alignment vertical="center"/>
    </xf>
    <xf numFmtId="49" fontId="7" fillId="0" borderId="1" xfId="0" applyNumberFormat="1" applyFont="1" applyBorder="1">
      <alignment vertical="center"/>
    </xf>
    <xf numFmtId="49" fontId="7" fillId="0" borderId="1" xfId="0" applyNumberFormat="1" applyFont="1" applyBorder="1" applyAlignment="1">
      <alignment horizontal="left" vertical="center"/>
    </xf>
    <xf numFmtId="0" fontId="7" fillId="0" borderId="1" xfId="0" applyFont="1" applyBorder="1" applyAlignment="1">
      <alignment horizontal="left" vertical="center"/>
    </xf>
    <xf numFmtId="168" fontId="7" fillId="0" borderId="1" xfId="0" applyNumberFormat="1" applyFont="1" applyBorder="1" applyAlignment="1">
      <alignment horizontal="left" vertical="center"/>
    </xf>
    <xf numFmtId="49" fontId="4" fillId="0" borderId="1" xfId="0" applyNumberFormat="1" applyFont="1" applyBorder="1" applyAlignment="1">
      <alignment horizontal="center" vertical="center"/>
    </xf>
    <xf numFmtId="49" fontId="5" fillId="0" borderId="1" xfId="0" applyNumberFormat="1" applyFont="1" applyBorder="1">
      <alignment vertical="center"/>
    </xf>
    <xf numFmtId="49" fontId="5" fillId="0" borderId="1" xfId="0" applyNumberFormat="1" applyFont="1" applyBorder="1" applyAlignment="1">
      <alignment horizontal="left" vertical="center"/>
    </xf>
    <xf numFmtId="49" fontId="6" fillId="3" borderId="1" xfId="0" applyNumberFormat="1" applyFont="1" applyFill="1" applyBorder="1">
      <alignment vertical="center"/>
    </xf>
    <xf numFmtId="49" fontId="6" fillId="3" borderId="1" xfId="0" applyNumberFormat="1" applyFont="1" applyFill="1" applyBorder="1" applyAlignment="1">
      <alignment horizontal="left" vertical="center"/>
    </xf>
    <xf numFmtId="0" fontId="6" fillId="3" borderId="1" xfId="0" applyFont="1" applyFill="1" applyBorder="1" applyAlignment="1">
      <alignment horizontal="left" vertical="center"/>
    </xf>
    <xf numFmtId="0" fontId="5" fillId="0" borderId="1" xfId="0" applyFont="1" applyBorder="1" applyAlignment="1">
      <alignment horizontal="left" vertical="center"/>
    </xf>
    <xf numFmtId="0" fontId="4" fillId="0" borderId="1" xfId="0" applyFont="1" applyBorder="1" applyAlignment="1">
      <alignment horizontal="left" vertical="center"/>
    </xf>
    <xf numFmtId="168" fontId="5" fillId="0" borderId="1" xfId="0" applyNumberFormat="1" applyFont="1" applyBorder="1" applyAlignment="1">
      <alignment horizontal="left" vertical="center"/>
    </xf>
    <xf numFmtId="168" fontId="6" fillId="3" borderId="1" xfId="0" applyNumberFormat="1" applyFont="1" applyFill="1" applyBorder="1" applyAlignment="1">
      <alignment horizontal="left" vertical="center"/>
    </xf>
    <xf numFmtId="0" fontId="9" fillId="3" borderId="1" xfId="0" applyFont="1" applyFill="1" applyBorder="1" applyAlignment="1">
      <alignment horizontal="left" vertical="center"/>
    </xf>
    <xf numFmtId="168" fontId="4" fillId="0" borderId="1" xfId="0" applyNumberFormat="1" applyFont="1" applyBorder="1" applyAlignment="1">
      <alignment horizontal="left" vertical="center"/>
    </xf>
    <xf numFmtId="14" fontId="6" fillId="3" borderId="1" xfId="0" applyNumberFormat="1" applyFont="1" applyFill="1" applyBorder="1" applyAlignment="1">
      <alignment horizontal="left" vertical="center"/>
    </xf>
    <xf numFmtId="0" fontId="10" fillId="3" borderId="1" xfId="2" applyFont="1" applyFill="1" applyBorder="1">
      <alignmen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0" fontId="13" fillId="0" borderId="0" xfId="1" applyAlignment="1">
      <alignment horizontal="left" vertical="center" wrapText="1"/>
    </xf>
    <xf numFmtId="0" fontId="13" fillId="0" borderId="0" xfId="1" applyAlignment="1">
      <alignment horizontal="left" vertical="top" wrapText="1"/>
    </xf>
    <xf numFmtId="0" fontId="6" fillId="3" borderId="1" xfId="0" applyFont="1" applyFill="1" applyBorder="1" applyAlignment="1">
      <alignment vertical="center"/>
    </xf>
    <xf numFmtId="49" fontId="6" fillId="3" borderId="1" xfId="0" applyNumberFormat="1" applyFont="1" applyFill="1" applyBorder="1" applyAlignment="1">
      <alignment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9"/>
  <sheetViews>
    <sheetView tabSelected="1" zoomScale="120" zoomScaleNormal="120" workbookViewId="0">
      <pane xSplit="8" ySplit="2" topLeftCell="I3" activePane="bottomRight" state="frozen"/>
      <selection pane="topRight"/>
      <selection pane="bottomLeft"/>
      <selection pane="bottomRight" activeCell="F60" sqref="F60"/>
    </sheetView>
  </sheetViews>
  <sheetFormatPr defaultColWidth="9.140625" defaultRowHeight="12.75" outlineLevelCol="1"/>
  <cols>
    <col min="1" max="1" width="10.42578125" style="14" customWidth="1"/>
    <col min="2" max="2" width="14" style="14" customWidth="1"/>
    <col min="3" max="3" width="8.85546875" style="14" customWidth="1"/>
    <col min="4" max="4" width="15.85546875" style="15" customWidth="1"/>
    <col min="5" max="5" width="11.42578125" style="15" customWidth="1" outlineLevel="1"/>
    <col min="6" max="6" width="8.5703125" style="16" customWidth="1" outlineLevel="1"/>
    <col min="7" max="7" width="9.85546875" style="16" customWidth="1" outlineLevel="1"/>
    <col min="8" max="8" width="9.5703125" style="17" customWidth="1"/>
    <col min="9" max="9" width="34.28515625" style="18" customWidth="1"/>
    <col min="10" max="10" width="37.42578125" style="18" customWidth="1"/>
    <col min="11" max="12" width="12.140625" style="18" hidden="1" customWidth="1" outlineLevel="1"/>
    <col min="13" max="13" width="13.42578125" style="17" customWidth="1" collapsed="1"/>
    <col min="14" max="14" width="17.140625" style="19" customWidth="1"/>
    <col min="15" max="15" width="13.42578125" style="18" customWidth="1"/>
    <col min="16" max="16" width="13.42578125" style="17" customWidth="1"/>
    <col min="17" max="17" width="15" style="19" customWidth="1"/>
    <col min="18" max="18" width="10.7109375" style="19" customWidth="1"/>
    <col min="19" max="19" width="23.85546875" style="19" customWidth="1"/>
    <col min="20" max="21" width="14" style="18" customWidth="1"/>
    <col min="22" max="22" width="21.140625" style="19" customWidth="1"/>
    <col min="23" max="24" width="25.85546875" style="19" customWidth="1"/>
    <col min="25" max="25" width="20.28515625" style="18" customWidth="1"/>
    <col min="26" max="16384" width="9.140625" style="14"/>
  </cols>
  <sheetData>
    <row r="1" spans="1:25" s="11" customFormat="1">
      <c r="A1" s="34" t="s">
        <v>0</v>
      </c>
      <c r="B1" s="34"/>
      <c r="C1" s="34"/>
      <c r="D1" s="35" t="s">
        <v>1</v>
      </c>
      <c r="E1" s="35"/>
      <c r="F1" s="35"/>
      <c r="G1" s="35"/>
      <c r="H1" s="35" t="s">
        <v>2</v>
      </c>
      <c r="I1" s="35"/>
      <c r="J1" s="35"/>
      <c r="K1" s="20"/>
      <c r="L1" s="20"/>
      <c r="M1" s="35" t="s">
        <v>3</v>
      </c>
      <c r="N1" s="35"/>
      <c r="O1" s="35"/>
      <c r="P1" s="35"/>
      <c r="Q1" s="35"/>
      <c r="R1" s="35"/>
      <c r="S1" s="36" t="s">
        <v>4</v>
      </c>
      <c r="T1" s="36"/>
      <c r="U1" s="27"/>
      <c r="V1" s="31"/>
      <c r="W1" s="31"/>
      <c r="X1" s="31"/>
      <c r="Y1" s="27"/>
    </row>
    <row r="2" spans="1:25" s="12" customFormat="1">
      <c r="A2" s="12" t="s">
        <v>5</v>
      </c>
      <c r="B2" s="12" t="s">
        <v>6</v>
      </c>
      <c r="C2" s="12" t="s">
        <v>7</v>
      </c>
      <c r="D2" s="21" t="s">
        <v>8</v>
      </c>
      <c r="E2" s="21" t="s">
        <v>9</v>
      </c>
      <c r="F2" s="21" t="s">
        <v>10</v>
      </c>
      <c r="G2" s="21" t="s">
        <v>11</v>
      </c>
      <c r="H2" s="22" t="s">
        <v>12</v>
      </c>
      <c r="I2" s="26" t="s">
        <v>13</v>
      </c>
      <c r="J2" s="26" t="s">
        <v>14</v>
      </c>
      <c r="K2" s="27" t="s">
        <v>15</v>
      </c>
      <c r="L2" s="27" t="s">
        <v>16</v>
      </c>
      <c r="M2" s="22" t="s">
        <v>17</v>
      </c>
      <c r="N2" s="28" t="s">
        <v>18</v>
      </c>
      <c r="O2" s="26" t="s">
        <v>19</v>
      </c>
      <c r="P2" s="22" t="s">
        <v>20</v>
      </c>
      <c r="Q2" s="28" t="s">
        <v>21</v>
      </c>
      <c r="R2" s="28" t="s">
        <v>22</v>
      </c>
      <c r="S2" s="28" t="s">
        <v>23</v>
      </c>
      <c r="T2" s="26" t="s">
        <v>24</v>
      </c>
      <c r="U2" s="26" t="s">
        <v>25</v>
      </c>
      <c r="V2" s="28" t="s">
        <v>26</v>
      </c>
      <c r="W2" s="28" t="s">
        <v>27</v>
      </c>
      <c r="X2" s="28"/>
      <c r="Y2" s="26"/>
    </row>
    <row r="3" spans="1:25" s="13" customFormat="1">
      <c r="A3" s="13" t="s">
        <v>28</v>
      </c>
      <c r="B3" s="13" t="s">
        <v>29</v>
      </c>
      <c r="C3" s="13" t="s">
        <v>279</v>
      </c>
      <c r="D3" s="13" t="str">
        <f>E3&amp;"-"&amp;F3&amp;"-"&amp;G3</f>
        <v>02001-A-00</v>
      </c>
      <c r="E3" s="23" t="s">
        <v>30</v>
      </c>
      <c r="F3" s="23" t="s">
        <v>31</v>
      </c>
      <c r="G3" s="23" t="s">
        <v>32</v>
      </c>
      <c r="H3" s="24" t="s">
        <v>33</v>
      </c>
      <c r="I3" s="25" t="s">
        <v>34</v>
      </c>
      <c r="J3" s="25" t="s">
        <v>35</v>
      </c>
      <c r="K3" s="25"/>
      <c r="L3" s="25"/>
      <c r="M3" s="24" t="s">
        <v>36</v>
      </c>
      <c r="N3" s="29" t="s">
        <v>37</v>
      </c>
      <c r="O3" s="25" t="s">
        <v>38</v>
      </c>
      <c r="P3" s="24" t="s">
        <v>39</v>
      </c>
      <c r="Q3" s="29">
        <v>43536</v>
      </c>
      <c r="R3" s="29">
        <v>2958465</v>
      </c>
      <c r="S3" s="13" t="s">
        <v>40</v>
      </c>
      <c r="T3" s="29" t="s">
        <v>41</v>
      </c>
      <c r="U3" s="32">
        <v>43668</v>
      </c>
      <c r="V3" s="32">
        <v>43668</v>
      </c>
      <c r="W3" s="29" t="s">
        <v>42</v>
      </c>
      <c r="X3" s="29"/>
      <c r="Y3" s="25"/>
    </row>
    <row r="4" spans="1:25" s="13" customFormat="1">
      <c r="A4" s="13" t="s">
        <v>28</v>
      </c>
      <c r="B4" s="13" t="s">
        <v>29</v>
      </c>
      <c r="C4" s="13" t="s">
        <v>279</v>
      </c>
      <c r="D4" s="13" t="str">
        <f>E4&amp;"-"&amp;F4&amp;"-"&amp;G4</f>
        <v>02002-A-00</v>
      </c>
      <c r="E4" s="23" t="s">
        <v>43</v>
      </c>
      <c r="F4" s="23" t="s">
        <v>31</v>
      </c>
      <c r="G4" s="23" t="s">
        <v>32</v>
      </c>
      <c r="H4" s="24" t="s">
        <v>33</v>
      </c>
      <c r="I4" s="25" t="s">
        <v>44</v>
      </c>
      <c r="J4" s="25" t="s">
        <v>35</v>
      </c>
      <c r="K4" s="25"/>
      <c r="L4" s="25"/>
      <c r="M4" s="24" t="s">
        <v>36</v>
      </c>
      <c r="N4" s="29" t="s">
        <v>37</v>
      </c>
      <c r="O4" s="25" t="s">
        <v>38</v>
      </c>
      <c r="P4" s="24" t="s">
        <v>39</v>
      </c>
      <c r="Q4" s="29">
        <v>43536</v>
      </c>
      <c r="R4" s="29">
        <v>2958465</v>
      </c>
      <c r="S4" s="13" t="s">
        <v>40</v>
      </c>
      <c r="T4" s="29" t="s">
        <v>41</v>
      </c>
      <c r="U4" s="32">
        <v>43668</v>
      </c>
      <c r="V4" s="32">
        <v>43668</v>
      </c>
      <c r="W4" s="29" t="s">
        <v>42</v>
      </c>
      <c r="X4" s="29"/>
      <c r="Y4" s="25"/>
    </row>
    <row r="5" spans="1:25" s="13" customFormat="1">
      <c r="A5" s="13" t="s">
        <v>28</v>
      </c>
      <c r="B5" s="13" t="s">
        <v>29</v>
      </c>
      <c r="C5" s="13" t="s">
        <v>279</v>
      </c>
      <c r="D5" s="13" t="str">
        <f t="shared" ref="D5" si="0">E5&amp;"-"&amp;F5&amp;"-"&amp;G5</f>
        <v>02003-A-00</v>
      </c>
      <c r="E5" s="23" t="s">
        <v>45</v>
      </c>
      <c r="F5" s="23" t="s">
        <v>31</v>
      </c>
      <c r="G5" s="23" t="s">
        <v>32</v>
      </c>
      <c r="H5" s="24" t="s">
        <v>46</v>
      </c>
      <c r="I5" s="25" t="s">
        <v>47</v>
      </c>
      <c r="J5" s="25" t="s">
        <v>35</v>
      </c>
      <c r="K5" s="25"/>
      <c r="L5" s="25"/>
      <c r="M5" s="24" t="s">
        <v>36</v>
      </c>
      <c r="N5" s="29" t="s">
        <v>37</v>
      </c>
      <c r="O5" s="25" t="s">
        <v>38</v>
      </c>
      <c r="P5" s="24" t="s">
        <v>39</v>
      </c>
      <c r="Q5" s="29">
        <v>43536</v>
      </c>
      <c r="R5" s="29">
        <v>2958465</v>
      </c>
      <c r="S5" s="13" t="s">
        <v>40</v>
      </c>
      <c r="T5" s="29" t="s">
        <v>41</v>
      </c>
      <c r="U5" s="32">
        <v>43668</v>
      </c>
      <c r="V5" s="32">
        <v>43668</v>
      </c>
      <c r="W5" s="29" t="s">
        <v>42</v>
      </c>
      <c r="X5" s="29"/>
      <c r="Y5" s="25"/>
    </row>
    <row r="6" spans="1:25" s="13" customFormat="1">
      <c r="A6" s="13" t="s">
        <v>28</v>
      </c>
      <c r="B6" s="13" t="s">
        <v>29</v>
      </c>
      <c r="C6" s="13" t="s">
        <v>279</v>
      </c>
      <c r="D6" s="13" t="str">
        <f t="shared" ref="D6" si="1">E6&amp;"-"&amp;F6&amp;"-"&amp;G6</f>
        <v>02004-A-00</v>
      </c>
      <c r="E6" s="23" t="s">
        <v>48</v>
      </c>
      <c r="F6" s="23" t="s">
        <v>31</v>
      </c>
      <c r="G6" s="23" t="s">
        <v>32</v>
      </c>
      <c r="H6" s="24" t="s">
        <v>46</v>
      </c>
      <c r="I6" s="25" t="s">
        <v>49</v>
      </c>
      <c r="J6" s="25" t="s">
        <v>35</v>
      </c>
      <c r="K6" s="25"/>
      <c r="L6" s="25"/>
      <c r="M6" s="24" t="s">
        <v>36</v>
      </c>
      <c r="N6" s="29" t="s">
        <v>37</v>
      </c>
      <c r="O6" s="25" t="s">
        <v>38</v>
      </c>
      <c r="P6" s="24" t="s">
        <v>39</v>
      </c>
      <c r="Q6" s="29">
        <v>43536</v>
      </c>
      <c r="R6" s="29">
        <v>2958465</v>
      </c>
      <c r="S6" s="13" t="s">
        <v>40</v>
      </c>
      <c r="T6" s="29" t="s">
        <v>41</v>
      </c>
      <c r="U6" s="32">
        <v>43668</v>
      </c>
      <c r="V6" s="32">
        <v>43668</v>
      </c>
      <c r="W6" s="29" t="s">
        <v>42</v>
      </c>
      <c r="X6" s="29"/>
      <c r="Y6" s="25"/>
    </row>
    <row r="7" spans="1:25" s="13" customFormat="1">
      <c r="A7" s="13" t="s">
        <v>28</v>
      </c>
      <c r="B7" s="13" t="s">
        <v>29</v>
      </c>
      <c r="C7" s="13" t="s">
        <v>279</v>
      </c>
      <c r="D7" s="13" t="str">
        <f t="shared" ref="D7:D36" si="2">E7&amp;"-"&amp;F7&amp;"-"&amp;G7</f>
        <v>02005-A-00</v>
      </c>
      <c r="E7" s="23" t="s">
        <v>50</v>
      </c>
      <c r="F7" s="23" t="s">
        <v>31</v>
      </c>
      <c r="G7" s="23" t="s">
        <v>32</v>
      </c>
      <c r="H7" s="24" t="s">
        <v>46</v>
      </c>
      <c r="I7" s="25" t="s">
        <v>51</v>
      </c>
      <c r="J7" s="25" t="s">
        <v>35</v>
      </c>
      <c r="K7" s="25"/>
      <c r="L7" s="25"/>
      <c r="M7" s="24" t="s">
        <v>36</v>
      </c>
      <c r="N7" s="29" t="s">
        <v>37</v>
      </c>
      <c r="O7" s="25" t="s">
        <v>38</v>
      </c>
      <c r="P7" s="24" t="s">
        <v>39</v>
      </c>
      <c r="Q7" s="29">
        <v>43536</v>
      </c>
      <c r="R7" s="29">
        <v>2958465</v>
      </c>
      <c r="S7" s="13" t="s">
        <v>40</v>
      </c>
      <c r="T7" s="29" t="s">
        <v>41</v>
      </c>
      <c r="U7" s="32">
        <v>43668</v>
      </c>
      <c r="V7" s="32">
        <v>43668</v>
      </c>
      <c r="W7" s="29" t="s">
        <v>42</v>
      </c>
      <c r="X7" s="29"/>
      <c r="Y7" s="25"/>
    </row>
    <row r="8" spans="1:25" s="13" customFormat="1">
      <c r="A8" s="13" t="s">
        <v>28</v>
      </c>
      <c r="B8" s="13" t="s">
        <v>29</v>
      </c>
      <c r="C8" s="13" t="s">
        <v>279</v>
      </c>
      <c r="D8" s="13" t="str">
        <f t="shared" si="2"/>
        <v>02006-A-00</v>
      </c>
      <c r="E8" s="23" t="s">
        <v>52</v>
      </c>
      <c r="F8" s="23" t="s">
        <v>31</v>
      </c>
      <c r="G8" s="23" t="s">
        <v>32</v>
      </c>
      <c r="H8" s="24" t="s">
        <v>46</v>
      </c>
      <c r="I8" s="25" t="s">
        <v>53</v>
      </c>
      <c r="J8" s="25" t="s">
        <v>35</v>
      </c>
      <c r="K8" s="25"/>
      <c r="L8" s="25"/>
      <c r="M8" s="24" t="s">
        <v>36</v>
      </c>
      <c r="N8" s="29" t="s">
        <v>37</v>
      </c>
      <c r="O8" s="25" t="s">
        <v>38</v>
      </c>
      <c r="P8" s="24" t="s">
        <v>39</v>
      </c>
      <c r="Q8" s="29">
        <v>43536</v>
      </c>
      <c r="R8" s="29">
        <v>2958465</v>
      </c>
      <c r="S8" s="13" t="s">
        <v>40</v>
      </c>
      <c r="T8" s="29" t="s">
        <v>41</v>
      </c>
      <c r="U8" s="32">
        <v>43668</v>
      </c>
      <c r="V8" s="32">
        <v>43668</v>
      </c>
      <c r="W8" s="29" t="s">
        <v>42</v>
      </c>
      <c r="X8" s="29"/>
      <c r="Y8" s="25"/>
    </row>
    <row r="9" spans="1:25" s="13" customFormat="1">
      <c r="A9" s="13" t="s">
        <v>28</v>
      </c>
      <c r="B9" s="13" t="s">
        <v>29</v>
      </c>
      <c r="C9" s="13" t="s">
        <v>279</v>
      </c>
      <c r="D9" s="13" t="str">
        <f t="shared" si="2"/>
        <v>02007-A-00</v>
      </c>
      <c r="E9" s="23" t="s">
        <v>54</v>
      </c>
      <c r="F9" s="23" t="s">
        <v>31</v>
      </c>
      <c r="G9" s="23" t="s">
        <v>32</v>
      </c>
      <c r="H9" s="24" t="s">
        <v>46</v>
      </c>
      <c r="I9" s="25" t="s">
        <v>55</v>
      </c>
      <c r="J9" s="25" t="s">
        <v>35</v>
      </c>
      <c r="K9" s="25"/>
      <c r="L9" s="25"/>
      <c r="M9" s="24" t="s">
        <v>36</v>
      </c>
      <c r="N9" s="29" t="s">
        <v>37</v>
      </c>
      <c r="O9" s="25" t="s">
        <v>38</v>
      </c>
      <c r="P9" s="24" t="s">
        <v>39</v>
      </c>
      <c r="Q9" s="29">
        <v>43536</v>
      </c>
      <c r="R9" s="29">
        <v>2958465</v>
      </c>
      <c r="S9" s="13" t="s">
        <v>40</v>
      </c>
      <c r="T9" s="29" t="s">
        <v>41</v>
      </c>
      <c r="U9" s="32">
        <v>43668</v>
      </c>
      <c r="V9" s="32">
        <v>43668</v>
      </c>
      <c r="W9" s="29" t="s">
        <v>42</v>
      </c>
      <c r="X9" s="29"/>
      <c r="Y9" s="25"/>
    </row>
    <row r="10" spans="1:25" s="13" customFormat="1">
      <c r="A10" s="13" t="s">
        <v>28</v>
      </c>
      <c r="B10" s="13" t="s">
        <v>29</v>
      </c>
      <c r="C10" s="13" t="s">
        <v>279</v>
      </c>
      <c r="D10" s="13" t="str">
        <f t="shared" si="2"/>
        <v>02008-A-00</v>
      </c>
      <c r="E10" s="23" t="s">
        <v>56</v>
      </c>
      <c r="F10" s="23" t="s">
        <v>31</v>
      </c>
      <c r="G10" s="23" t="s">
        <v>32</v>
      </c>
      <c r="H10" s="24" t="s">
        <v>57</v>
      </c>
      <c r="I10" s="25" t="s">
        <v>58</v>
      </c>
      <c r="J10" s="25" t="s">
        <v>35</v>
      </c>
      <c r="K10" s="25"/>
      <c r="L10" s="25"/>
      <c r="M10" s="24" t="s">
        <v>36</v>
      </c>
      <c r="N10" s="29" t="s">
        <v>37</v>
      </c>
      <c r="O10" s="25" t="s">
        <v>38</v>
      </c>
      <c r="P10" s="24" t="s">
        <v>39</v>
      </c>
      <c r="Q10" s="29">
        <v>43536</v>
      </c>
      <c r="R10" s="29">
        <v>2958465</v>
      </c>
      <c r="S10" s="13" t="s">
        <v>40</v>
      </c>
      <c r="T10" s="29" t="s">
        <v>41</v>
      </c>
      <c r="U10" s="32">
        <v>43668</v>
      </c>
      <c r="V10" s="32">
        <v>43668</v>
      </c>
      <c r="W10" s="29" t="s">
        <v>42</v>
      </c>
      <c r="X10" s="29"/>
      <c r="Y10" s="25"/>
    </row>
    <row r="11" spans="1:25" s="13" customFormat="1">
      <c r="A11" s="13" t="s">
        <v>28</v>
      </c>
      <c r="B11" s="13" t="s">
        <v>29</v>
      </c>
      <c r="C11" s="13" t="s">
        <v>279</v>
      </c>
      <c r="D11" s="13" t="str">
        <f t="shared" si="2"/>
        <v>02009-A-00</v>
      </c>
      <c r="E11" s="23" t="s">
        <v>59</v>
      </c>
      <c r="F11" s="23" t="s">
        <v>31</v>
      </c>
      <c r="G11" s="23" t="s">
        <v>32</v>
      </c>
      <c r="H11" s="24" t="s">
        <v>57</v>
      </c>
      <c r="I11" s="25" t="s">
        <v>60</v>
      </c>
      <c r="J11" s="25" t="s">
        <v>35</v>
      </c>
      <c r="K11" s="25"/>
      <c r="L11" s="25"/>
      <c r="M11" s="24" t="s">
        <v>36</v>
      </c>
      <c r="N11" s="29" t="s">
        <v>37</v>
      </c>
      <c r="O11" s="25" t="s">
        <v>38</v>
      </c>
      <c r="P11" s="24" t="s">
        <v>39</v>
      </c>
      <c r="Q11" s="29">
        <v>43536</v>
      </c>
      <c r="R11" s="29">
        <v>2958465</v>
      </c>
      <c r="S11" s="13" t="s">
        <v>40</v>
      </c>
      <c r="T11" s="29" t="s">
        <v>41</v>
      </c>
      <c r="U11" s="32">
        <v>43668</v>
      </c>
      <c r="V11" s="32">
        <v>43668</v>
      </c>
      <c r="W11" s="29" t="s">
        <v>42</v>
      </c>
      <c r="X11" s="29"/>
      <c r="Y11" s="25"/>
    </row>
    <row r="12" spans="1:25" s="13" customFormat="1">
      <c r="A12" s="13" t="s">
        <v>28</v>
      </c>
      <c r="B12" s="13" t="s">
        <v>29</v>
      </c>
      <c r="C12" s="13" t="s">
        <v>279</v>
      </c>
      <c r="D12" s="13" t="str">
        <f t="shared" si="2"/>
        <v>02010-A-00</v>
      </c>
      <c r="E12" s="23" t="s">
        <v>61</v>
      </c>
      <c r="F12" s="23" t="s">
        <v>31</v>
      </c>
      <c r="G12" s="23" t="s">
        <v>32</v>
      </c>
      <c r="H12" s="24" t="s">
        <v>57</v>
      </c>
      <c r="I12" s="25" t="s">
        <v>62</v>
      </c>
      <c r="J12" s="25" t="s">
        <v>35</v>
      </c>
      <c r="K12" s="25"/>
      <c r="L12" s="25"/>
      <c r="M12" s="24" t="s">
        <v>36</v>
      </c>
      <c r="N12" s="29" t="s">
        <v>37</v>
      </c>
      <c r="O12" s="25" t="s">
        <v>38</v>
      </c>
      <c r="P12" s="24" t="s">
        <v>39</v>
      </c>
      <c r="Q12" s="29">
        <v>43536</v>
      </c>
      <c r="R12" s="29">
        <v>2958465</v>
      </c>
      <c r="S12" s="13" t="s">
        <v>40</v>
      </c>
      <c r="T12" s="29" t="s">
        <v>41</v>
      </c>
      <c r="U12" s="32">
        <v>43668</v>
      </c>
      <c r="V12" s="32">
        <v>43668</v>
      </c>
      <c r="W12" s="29" t="s">
        <v>42</v>
      </c>
      <c r="X12" s="29"/>
      <c r="Y12" s="25"/>
    </row>
    <row r="13" spans="1:25" s="13" customFormat="1">
      <c r="A13" s="13" t="s">
        <v>28</v>
      </c>
      <c r="B13" s="13" t="s">
        <v>29</v>
      </c>
      <c r="C13" s="13" t="s">
        <v>279</v>
      </c>
      <c r="D13" s="13" t="str">
        <f t="shared" si="2"/>
        <v>02011-A-00</v>
      </c>
      <c r="E13" s="23" t="s">
        <v>63</v>
      </c>
      <c r="F13" s="23" t="s">
        <v>31</v>
      </c>
      <c r="G13" s="23" t="s">
        <v>32</v>
      </c>
      <c r="H13" s="24" t="s">
        <v>57</v>
      </c>
      <c r="I13" s="25" t="s">
        <v>64</v>
      </c>
      <c r="J13" s="25" t="s">
        <v>35</v>
      </c>
      <c r="K13" s="25"/>
      <c r="L13" s="25"/>
      <c r="M13" s="24" t="s">
        <v>36</v>
      </c>
      <c r="N13" s="29" t="s">
        <v>37</v>
      </c>
      <c r="O13" s="25" t="s">
        <v>38</v>
      </c>
      <c r="P13" s="24" t="s">
        <v>39</v>
      </c>
      <c r="Q13" s="29">
        <v>43536</v>
      </c>
      <c r="R13" s="29">
        <v>2958465</v>
      </c>
      <c r="S13" s="13" t="s">
        <v>40</v>
      </c>
      <c r="T13" s="29" t="s">
        <v>41</v>
      </c>
      <c r="U13" s="32">
        <v>43668</v>
      </c>
      <c r="V13" s="32">
        <v>43668</v>
      </c>
      <c r="W13" s="29" t="s">
        <v>42</v>
      </c>
      <c r="X13" s="29"/>
      <c r="Y13" s="25"/>
    </row>
    <row r="14" spans="1:25" s="13" customFormat="1">
      <c r="A14" s="13" t="s">
        <v>28</v>
      </c>
      <c r="B14" s="13" t="s">
        <v>29</v>
      </c>
      <c r="C14" s="13" t="s">
        <v>279</v>
      </c>
      <c r="D14" s="13" t="str">
        <f t="shared" si="2"/>
        <v>02012-A-00</v>
      </c>
      <c r="E14" s="23" t="s">
        <v>65</v>
      </c>
      <c r="F14" s="23" t="s">
        <v>31</v>
      </c>
      <c r="G14" s="23" t="s">
        <v>32</v>
      </c>
      <c r="H14" s="24" t="s">
        <v>57</v>
      </c>
      <c r="I14" s="25" t="s">
        <v>66</v>
      </c>
      <c r="J14" s="25" t="s">
        <v>35</v>
      </c>
      <c r="K14" s="25"/>
      <c r="L14" s="25"/>
      <c r="M14" s="24" t="s">
        <v>36</v>
      </c>
      <c r="N14" s="29" t="s">
        <v>37</v>
      </c>
      <c r="O14" s="25" t="s">
        <v>38</v>
      </c>
      <c r="P14" s="24" t="s">
        <v>39</v>
      </c>
      <c r="Q14" s="29">
        <v>43536</v>
      </c>
      <c r="R14" s="29">
        <v>2958465</v>
      </c>
      <c r="S14" s="13" t="s">
        <v>40</v>
      </c>
      <c r="T14" s="29" t="s">
        <v>41</v>
      </c>
      <c r="U14" s="32">
        <v>43668</v>
      </c>
      <c r="V14" s="32">
        <v>43668</v>
      </c>
      <c r="W14" s="29" t="s">
        <v>42</v>
      </c>
      <c r="X14" s="29"/>
      <c r="Y14" s="25"/>
    </row>
    <row r="15" spans="1:25" s="13" customFormat="1">
      <c r="A15" s="13" t="s">
        <v>28</v>
      </c>
      <c r="B15" s="13" t="s">
        <v>29</v>
      </c>
      <c r="C15" s="13" t="s">
        <v>279</v>
      </c>
      <c r="D15" s="13" t="str">
        <f t="shared" si="2"/>
        <v>02013-A-00</v>
      </c>
      <c r="E15" s="23" t="s">
        <v>67</v>
      </c>
      <c r="F15" s="23" t="s">
        <v>31</v>
      </c>
      <c r="G15" s="23" t="s">
        <v>32</v>
      </c>
      <c r="H15" s="24" t="s">
        <v>68</v>
      </c>
      <c r="I15" s="25" t="s">
        <v>69</v>
      </c>
      <c r="J15" s="25" t="s">
        <v>35</v>
      </c>
      <c r="K15" s="25"/>
      <c r="L15" s="25"/>
      <c r="M15" s="24" t="s">
        <v>36</v>
      </c>
      <c r="N15" s="29" t="s">
        <v>37</v>
      </c>
      <c r="O15" s="25" t="s">
        <v>38</v>
      </c>
      <c r="P15" s="24" t="s">
        <v>39</v>
      </c>
      <c r="Q15" s="29">
        <v>43536</v>
      </c>
      <c r="R15" s="29">
        <v>2958465</v>
      </c>
      <c r="S15" s="13" t="s">
        <v>40</v>
      </c>
      <c r="T15" s="29" t="s">
        <v>41</v>
      </c>
      <c r="U15" s="32">
        <v>43668</v>
      </c>
      <c r="V15" s="32">
        <v>43668</v>
      </c>
      <c r="W15" s="29" t="s">
        <v>42</v>
      </c>
      <c r="X15" s="29"/>
      <c r="Y15" s="25"/>
    </row>
    <row r="16" spans="1:25" s="13" customFormat="1">
      <c r="A16" s="13" t="s">
        <v>28</v>
      </c>
      <c r="B16" s="13" t="s">
        <v>29</v>
      </c>
      <c r="C16" s="13" t="s">
        <v>279</v>
      </c>
      <c r="D16" s="13" t="str">
        <f t="shared" si="2"/>
        <v>02014-A-00</v>
      </c>
      <c r="E16" s="23" t="s">
        <v>70</v>
      </c>
      <c r="F16" s="23" t="s">
        <v>31</v>
      </c>
      <c r="G16" s="23" t="s">
        <v>32</v>
      </c>
      <c r="H16" s="24" t="s">
        <v>68</v>
      </c>
      <c r="I16" s="25" t="s">
        <v>71</v>
      </c>
      <c r="J16" s="25" t="s">
        <v>35</v>
      </c>
      <c r="K16" s="25"/>
      <c r="L16" s="25"/>
      <c r="M16" s="24" t="s">
        <v>36</v>
      </c>
      <c r="N16" s="29" t="s">
        <v>37</v>
      </c>
      <c r="O16" s="25" t="s">
        <v>38</v>
      </c>
      <c r="P16" s="24" t="s">
        <v>39</v>
      </c>
      <c r="Q16" s="29">
        <v>43536</v>
      </c>
      <c r="R16" s="29">
        <v>2958465</v>
      </c>
      <c r="S16" s="13" t="s">
        <v>40</v>
      </c>
      <c r="T16" s="29" t="s">
        <v>41</v>
      </c>
      <c r="U16" s="32">
        <v>43668</v>
      </c>
      <c r="V16" s="32">
        <v>43668</v>
      </c>
      <c r="W16" s="29" t="s">
        <v>42</v>
      </c>
      <c r="X16" s="29"/>
      <c r="Y16" s="25"/>
    </row>
    <row r="17" spans="1:25" s="13" customFormat="1">
      <c r="A17" s="13" t="s">
        <v>28</v>
      </c>
      <c r="B17" s="13" t="s">
        <v>29</v>
      </c>
      <c r="C17" s="13" t="s">
        <v>279</v>
      </c>
      <c r="D17" s="13" t="str">
        <f t="shared" si="2"/>
        <v>02015-A-00</v>
      </c>
      <c r="E17" s="23" t="s">
        <v>72</v>
      </c>
      <c r="F17" s="23" t="s">
        <v>31</v>
      </c>
      <c r="G17" s="23" t="s">
        <v>32</v>
      </c>
      <c r="H17" s="24" t="s">
        <v>68</v>
      </c>
      <c r="I17" s="25" t="s">
        <v>73</v>
      </c>
      <c r="J17" s="25" t="s">
        <v>35</v>
      </c>
      <c r="K17" s="25"/>
      <c r="L17" s="25"/>
      <c r="M17" s="24" t="s">
        <v>36</v>
      </c>
      <c r="N17" s="29" t="s">
        <v>37</v>
      </c>
      <c r="O17" s="25" t="s">
        <v>38</v>
      </c>
      <c r="P17" s="24" t="s">
        <v>39</v>
      </c>
      <c r="Q17" s="29">
        <v>43536</v>
      </c>
      <c r="R17" s="29">
        <v>2958465</v>
      </c>
      <c r="S17" s="13" t="s">
        <v>40</v>
      </c>
      <c r="T17" s="29" t="s">
        <v>41</v>
      </c>
      <c r="U17" s="32">
        <v>43668</v>
      </c>
      <c r="V17" s="32">
        <v>43668</v>
      </c>
      <c r="W17" s="29" t="s">
        <v>42</v>
      </c>
      <c r="X17" s="29"/>
      <c r="Y17" s="25"/>
    </row>
    <row r="18" spans="1:25" s="13" customFormat="1">
      <c r="A18" s="13" t="s">
        <v>28</v>
      </c>
      <c r="B18" s="13" t="s">
        <v>29</v>
      </c>
      <c r="C18" s="13" t="s">
        <v>279</v>
      </c>
      <c r="D18" s="13" t="str">
        <f t="shared" si="2"/>
        <v>02016-A-00</v>
      </c>
      <c r="E18" s="23" t="s">
        <v>74</v>
      </c>
      <c r="F18" s="23" t="s">
        <v>31</v>
      </c>
      <c r="G18" s="23" t="s">
        <v>32</v>
      </c>
      <c r="H18" s="24" t="s">
        <v>68</v>
      </c>
      <c r="I18" s="25" t="s">
        <v>75</v>
      </c>
      <c r="J18" s="25" t="s">
        <v>35</v>
      </c>
      <c r="K18" s="25"/>
      <c r="L18" s="25"/>
      <c r="M18" s="24" t="s">
        <v>36</v>
      </c>
      <c r="N18" s="29" t="s">
        <v>37</v>
      </c>
      <c r="O18" s="25" t="s">
        <v>38</v>
      </c>
      <c r="P18" s="24" t="s">
        <v>39</v>
      </c>
      <c r="Q18" s="29">
        <v>43536</v>
      </c>
      <c r="R18" s="29">
        <v>2958465</v>
      </c>
      <c r="S18" s="13" t="s">
        <v>40</v>
      </c>
      <c r="T18" s="29" t="s">
        <v>41</v>
      </c>
      <c r="U18" s="32">
        <v>43668</v>
      </c>
      <c r="V18" s="32">
        <v>43668</v>
      </c>
      <c r="W18" s="29" t="s">
        <v>42</v>
      </c>
      <c r="X18" s="29"/>
      <c r="Y18" s="25"/>
    </row>
    <row r="19" spans="1:25" s="13" customFormat="1">
      <c r="A19" s="13" t="s">
        <v>28</v>
      </c>
      <c r="B19" s="13" t="s">
        <v>29</v>
      </c>
      <c r="C19" s="13" t="s">
        <v>279</v>
      </c>
      <c r="D19" s="13" t="str">
        <f t="shared" si="2"/>
        <v>02017-A-00</v>
      </c>
      <c r="E19" s="23" t="s">
        <v>76</v>
      </c>
      <c r="F19" s="23" t="s">
        <v>31</v>
      </c>
      <c r="G19" s="23" t="s">
        <v>32</v>
      </c>
      <c r="H19" s="24" t="s">
        <v>77</v>
      </c>
      <c r="I19" s="25" t="s">
        <v>78</v>
      </c>
      <c r="J19" s="25" t="s">
        <v>35</v>
      </c>
      <c r="K19" s="25"/>
      <c r="L19" s="25"/>
      <c r="M19" s="24" t="s">
        <v>36</v>
      </c>
      <c r="N19" s="29" t="s">
        <v>37</v>
      </c>
      <c r="O19" s="25" t="s">
        <v>38</v>
      </c>
      <c r="P19" s="24" t="s">
        <v>39</v>
      </c>
      <c r="Q19" s="29">
        <v>43536</v>
      </c>
      <c r="R19" s="29">
        <v>2958465</v>
      </c>
      <c r="S19" s="13" t="s">
        <v>40</v>
      </c>
      <c r="T19" s="29" t="s">
        <v>41</v>
      </c>
      <c r="U19" s="32">
        <v>43668</v>
      </c>
      <c r="V19" s="32">
        <v>43668</v>
      </c>
      <c r="W19" s="29" t="s">
        <v>42</v>
      </c>
      <c r="X19" s="29"/>
      <c r="Y19" s="25"/>
    </row>
    <row r="20" spans="1:25" s="13" customFormat="1">
      <c r="A20" s="13" t="s">
        <v>28</v>
      </c>
      <c r="B20" s="13" t="s">
        <v>29</v>
      </c>
      <c r="C20" s="13" t="s">
        <v>279</v>
      </c>
      <c r="D20" s="13" t="str">
        <f t="shared" si="2"/>
        <v>02018-A-00</v>
      </c>
      <c r="E20" s="23" t="s">
        <v>79</v>
      </c>
      <c r="F20" s="23" t="s">
        <v>31</v>
      </c>
      <c r="G20" s="23" t="s">
        <v>32</v>
      </c>
      <c r="H20" s="24" t="s">
        <v>77</v>
      </c>
      <c r="I20" s="25" t="s">
        <v>80</v>
      </c>
      <c r="J20" s="25" t="s">
        <v>35</v>
      </c>
      <c r="K20" s="25"/>
      <c r="L20" s="25"/>
      <c r="M20" s="24" t="s">
        <v>36</v>
      </c>
      <c r="N20" s="29" t="s">
        <v>37</v>
      </c>
      <c r="O20" s="25" t="s">
        <v>38</v>
      </c>
      <c r="P20" s="24" t="s">
        <v>39</v>
      </c>
      <c r="Q20" s="29">
        <v>43536</v>
      </c>
      <c r="R20" s="29">
        <v>2958465</v>
      </c>
      <c r="S20" s="13" t="s">
        <v>40</v>
      </c>
      <c r="T20" s="29" t="s">
        <v>41</v>
      </c>
      <c r="U20" s="32">
        <v>43668</v>
      </c>
      <c r="V20" s="32">
        <v>43668</v>
      </c>
      <c r="W20" s="29" t="s">
        <v>42</v>
      </c>
      <c r="X20" s="29"/>
      <c r="Y20" s="25"/>
    </row>
    <row r="21" spans="1:25" s="13" customFormat="1">
      <c r="A21" s="13" t="s">
        <v>28</v>
      </c>
      <c r="B21" s="13" t="s">
        <v>29</v>
      </c>
      <c r="C21" s="13" t="s">
        <v>279</v>
      </c>
      <c r="D21" s="13" t="str">
        <f t="shared" si="2"/>
        <v>02019-A-00</v>
      </c>
      <c r="E21" s="23" t="s">
        <v>81</v>
      </c>
      <c r="F21" s="23" t="s">
        <v>31</v>
      </c>
      <c r="G21" s="23" t="s">
        <v>32</v>
      </c>
      <c r="H21" s="24" t="s">
        <v>77</v>
      </c>
      <c r="I21" s="25" t="s">
        <v>82</v>
      </c>
      <c r="J21" s="25" t="s">
        <v>35</v>
      </c>
      <c r="K21" s="25"/>
      <c r="L21" s="25"/>
      <c r="M21" s="24" t="s">
        <v>36</v>
      </c>
      <c r="N21" s="29" t="s">
        <v>37</v>
      </c>
      <c r="O21" s="25" t="s">
        <v>38</v>
      </c>
      <c r="P21" s="24" t="s">
        <v>39</v>
      </c>
      <c r="Q21" s="29">
        <v>43536</v>
      </c>
      <c r="R21" s="29">
        <v>2958465</v>
      </c>
      <c r="S21" s="13" t="s">
        <v>40</v>
      </c>
      <c r="T21" s="29" t="s">
        <v>41</v>
      </c>
      <c r="U21" s="32">
        <v>43668</v>
      </c>
      <c r="V21" s="32">
        <v>43668</v>
      </c>
      <c r="W21" s="29" t="s">
        <v>42</v>
      </c>
      <c r="X21" s="29"/>
      <c r="Y21" s="25"/>
    </row>
    <row r="22" spans="1:25" s="13" customFormat="1">
      <c r="A22" s="13" t="s">
        <v>28</v>
      </c>
      <c r="B22" s="13" t="s">
        <v>29</v>
      </c>
      <c r="C22" s="13" t="s">
        <v>279</v>
      </c>
      <c r="D22" s="13" t="str">
        <f t="shared" si="2"/>
        <v>02020-A-00</v>
      </c>
      <c r="E22" s="23" t="s">
        <v>83</v>
      </c>
      <c r="F22" s="23" t="s">
        <v>31</v>
      </c>
      <c r="G22" s="23" t="s">
        <v>32</v>
      </c>
      <c r="H22" s="24" t="s">
        <v>84</v>
      </c>
      <c r="I22" s="25" t="s">
        <v>85</v>
      </c>
      <c r="J22" s="25" t="s">
        <v>35</v>
      </c>
      <c r="K22" s="25"/>
      <c r="L22" s="25"/>
      <c r="M22" s="24" t="s">
        <v>36</v>
      </c>
      <c r="N22" s="29" t="s">
        <v>37</v>
      </c>
      <c r="O22" s="25" t="s">
        <v>38</v>
      </c>
      <c r="P22" s="24" t="s">
        <v>39</v>
      </c>
      <c r="Q22" s="29">
        <v>43536</v>
      </c>
      <c r="R22" s="29">
        <v>2958465</v>
      </c>
      <c r="S22" s="13" t="s">
        <v>40</v>
      </c>
      <c r="T22" s="29" t="s">
        <v>41</v>
      </c>
      <c r="U22" s="32">
        <v>43668</v>
      </c>
      <c r="V22" s="32">
        <v>43668</v>
      </c>
      <c r="W22" s="29" t="s">
        <v>42</v>
      </c>
      <c r="X22" s="29"/>
      <c r="Y22" s="25"/>
    </row>
    <row r="23" spans="1:25" s="13" customFormat="1">
      <c r="A23" s="13" t="s">
        <v>28</v>
      </c>
      <c r="B23" s="13" t="s">
        <v>29</v>
      </c>
      <c r="C23" s="13" t="s">
        <v>279</v>
      </c>
      <c r="D23" s="13" t="str">
        <f t="shared" si="2"/>
        <v>02021-A-00</v>
      </c>
      <c r="E23" s="23" t="s">
        <v>86</v>
      </c>
      <c r="F23" s="23" t="s">
        <v>31</v>
      </c>
      <c r="G23" s="23" t="s">
        <v>32</v>
      </c>
      <c r="H23" s="24" t="s">
        <v>87</v>
      </c>
      <c r="I23" s="25" t="s">
        <v>88</v>
      </c>
      <c r="J23" s="25" t="s">
        <v>35</v>
      </c>
      <c r="K23" s="25"/>
      <c r="L23" s="25"/>
      <c r="M23" s="24" t="s">
        <v>36</v>
      </c>
      <c r="N23" s="29" t="s">
        <v>37</v>
      </c>
      <c r="O23" s="25" t="s">
        <v>38</v>
      </c>
      <c r="P23" s="24" t="s">
        <v>39</v>
      </c>
      <c r="Q23" s="29">
        <v>43536</v>
      </c>
      <c r="R23" s="29">
        <v>2958465</v>
      </c>
      <c r="S23" s="13" t="s">
        <v>40</v>
      </c>
      <c r="T23" s="29" t="s">
        <v>41</v>
      </c>
      <c r="U23" s="32">
        <v>43668</v>
      </c>
      <c r="V23" s="32">
        <v>43668</v>
      </c>
      <c r="W23" s="29" t="s">
        <v>42</v>
      </c>
      <c r="X23" s="29"/>
      <c r="Y23" s="25"/>
    </row>
    <row r="24" spans="1:25" s="13" customFormat="1">
      <c r="A24" s="13" t="s">
        <v>28</v>
      </c>
      <c r="B24" s="13" t="s">
        <v>29</v>
      </c>
      <c r="C24" s="13" t="s">
        <v>279</v>
      </c>
      <c r="D24" s="13" t="str">
        <f t="shared" si="2"/>
        <v>02022-A-00</v>
      </c>
      <c r="E24" s="23" t="s">
        <v>89</v>
      </c>
      <c r="F24" s="23" t="s">
        <v>31</v>
      </c>
      <c r="G24" s="23" t="s">
        <v>32</v>
      </c>
      <c r="H24" s="24" t="s">
        <v>87</v>
      </c>
      <c r="I24" s="25" t="s">
        <v>90</v>
      </c>
      <c r="J24" s="25" t="s">
        <v>35</v>
      </c>
      <c r="K24" s="25"/>
      <c r="L24" s="25"/>
      <c r="M24" s="24" t="s">
        <v>36</v>
      </c>
      <c r="N24" s="29" t="s">
        <v>37</v>
      </c>
      <c r="O24" s="25" t="s">
        <v>38</v>
      </c>
      <c r="P24" s="24" t="s">
        <v>39</v>
      </c>
      <c r="Q24" s="29">
        <v>43536</v>
      </c>
      <c r="R24" s="29">
        <v>2958465</v>
      </c>
      <c r="S24" s="13" t="s">
        <v>40</v>
      </c>
      <c r="T24" s="29" t="s">
        <v>41</v>
      </c>
      <c r="U24" s="32">
        <v>43668</v>
      </c>
      <c r="V24" s="32">
        <v>43668</v>
      </c>
      <c r="W24" s="29" t="s">
        <v>42</v>
      </c>
      <c r="X24" s="29"/>
      <c r="Y24" s="25"/>
    </row>
    <row r="25" spans="1:25" s="13" customFormat="1">
      <c r="A25" s="13" t="s">
        <v>28</v>
      </c>
      <c r="B25" s="13" t="s">
        <v>29</v>
      </c>
      <c r="C25" s="13" t="s">
        <v>279</v>
      </c>
      <c r="D25" s="13" t="str">
        <f t="shared" si="2"/>
        <v>02023-A-00</v>
      </c>
      <c r="E25" s="23" t="s">
        <v>91</v>
      </c>
      <c r="F25" s="23" t="s">
        <v>31</v>
      </c>
      <c r="G25" s="23" t="s">
        <v>32</v>
      </c>
      <c r="H25" s="24" t="s">
        <v>87</v>
      </c>
      <c r="I25" s="25" t="s">
        <v>92</v>
      </c>
      <c r="J25" s="25" t="s">
        <v>35</v>
      </c>
      <c r="K25" s="25"/>
      <c r="L25" s="25"/>
      <c r="M25" s="24" t="s">
        <v>36</v>
      </c>
      <c r="N25" s="29" t="s">
        <v>37</v>
      </c>
      <c r="O25" s="25" t="s">
        <v>38</v>
      </c>
      <c r="P25" s="24" t="s">
        <v>39</v>
      </c>
      <c r="Q25" s="29">
        <v>43536</v>
      </c>
      <c r="R25" s="29">
        <v>2958465</v>
      </c>
      <c r="S25" s="13" t="s">
        <v>40</v>
      </c>
      <c r="T25" s="29" t="s">
        <v>41</v>
      </c>
      <c r="U25" s="32">
        <v>43668</v>
      </c>
      <c r="V25" s="32">
        <v>43668</v>
      </c>
      <c r="W25" s="29" t="s">
        <v>42</v>
      </c>
      <c r="X25" s="29"/>
      <c r="Y25" s="25"/>
    </row>
    <row r="26" spans="1:25" s="13" customFormat="1">
      <c r="A26" s="13" t="s">
        <v>28</v>
      </c>
      <c r="B26" s="13" t="s">
        <v>29</v>
      </c>
      <c r="C26" s="13" t="s">
        <v>279</v>
      </c>
      <c r="D26" s="13" t="str">
        <f t="shared" si="2"/>
        <v>02024-A-00</v>
      </c>
      <c r="E26" s="23" t="s">
        <v>93</v>
      </c>
      <c r="F26" s="23" t="s">
        <v>31</v>
      </c>
      <c r="G26" s="23" t="s">
        <v>32</v>
      </c>
      <c r="H26" s="24" t="s">
        <v>94</v>
      </c>
      <c r="I26" s="25" t="s">
        <v>95</v>
      </c>
      <c r="J26" s="25" t="s">
        <v>35</v>
      </c>
      <c r="K26" s="25"/>
      <c r="L26" s="25"/>
      <c r="M26" s="24" t="s">
        <v>36</v>
      </c>
      <c r="N26" s="29" t="s">
        <v>37</v>
      </c>
      <c r="O26" s="25" t="s">
        <v>38</v>
      </c>
      <c r="P26" s="24" t="s">
        <v>39</v>
      </c>
      <c r="Q26" s="29">
        <v>43536</v>
      </c>
      <c r="R26" s="29">
        <v>2958465</v>
      </c>
      <c r="S26" s="13" t="s">
        <v>40</v>
      </c>
      <c r="T26" s="29" t="s">
        <v>41</v>
      </c>
      <c r="U26" s="32">
        <v>43668</v>
      </c>
      <c r="V26" s="32">
        <v>43668</v>
      </c>
      <c r="W26" s="29" t="s">
        <v>42</v>
      </c>
      <c r="X26" s="29"/>
      <c r="Y26" s="25"/>
    </row>
    <row r="27" spans="1:25" s="13" customFormat="1">
      <c r="A27" s="13" t="s">
        <v>28</v>
      </c>
      <c r="B27" s="13" t="s">
        <v>29</v>
      </c>
      <c r="C27" s="13" t="s">
        <v>279</v>
      </c>
      <c r="D27" s="13" t="str">
        <f t="shared" si="2"/>
        <v>02025-A-00</v>
      </c>
      <c r="E27" s="23" t="s">
        <v>96</v>
      </c>
      <c r="F27" s="23" t="s">
        <v>31</v>
      </c>
      <c r="G27" s="23" t="s">
        <v>32</v>
      </c>
      <c r="H27" s="24" t="s">
        <v>94</v>
      </c>
      <c r="I27" s="25" t="s">
        <v>97</v>
      </c>
      <c r="J27" s="25" t="s">
        <v>35</v>
      </c>
      <c r="K27" s="25"/>
      <c r="L27" s="25"/>
      <c r="M27" s="24" t="s">
        <v>36</v>
      </c>
      <c r="N27" s="29" t="s">
        <v>37</v>
      </c>
      <c r="O27" s="25" t="s">
        <v>38</v>
      </c>
      <c r="P27" s="24" t="s">
        <v>39</v>
      </c>
      <c r="Q27" s="29">
        <v>43536</v>
      </c>
      <c r="R27" s="29">
        <v>2958465</v>
      </c>
      <c r="S27" s="13" t="s">
        <v>40</v>
      </c>
      <c r="T27" s="29" t="s">
        <v>41</v>
      </c>
      <c r="U27" s="32">
        <v>43668</v>
      </c>
      <c r="V27" s="32">
        <v>43668</v>
      </c>
      <c r="W27" s="29" t="s">
        <v>42</v>
      </c>
      <c r="X27" s="29"/>
      <c r="Y27" s="25"/>
    </row>
    <row r="28" spans="1:25" s="13" customFormat="1">
      <c r="A28" s="13" t="s">
        <v>28</v>
      </c>
      <c r="B28" s="13" t="s">
        <v>29</v>
      </c>
      <c r="C28" s="13" t="s">
        <v>279</v>
      </c>
      <c r="D28" s="13" t="str">
        <f t="shared" si="2"/>
        <v>02026-A-00</v>
      </c>
      <c r="E28" s="23" t="s">
        <v>98</v>
      </c>
      <c r="F28" s="23" t="s">
        <v>31</v>
      </c>
      <c r="G28" s="23" t="s">
        <v>32</v>
      </c>
      <c r="H28" s="24" t="s">
        <v>94</v>
      </c>
      <c r="I28" s="25" t="s">
        <v>99</v>
      </c>
      <c r="J28" s="25" t="s">
        <v>35</v>
      </c>
      <c r="K28" s="25"/>
      <c r="L28" s="25"/>
      <c r="M28" s="24" t="s">
        <v>36</v>
      </c>
      <c r="N28" s="29" t="s">
        <v>37</v>
      </c>
      <c r="O28" s="25" t="s">
        <v>38</v>
      </c>
      <c r="P28" s="24" t="s">
        <v>39</v>
      </c>
      <c r="Q28" s="29">
        <v>43536</v>
      </c>
      <c r="R28" s="29">
        <v>2958465</v>
      </c>
      <c r="S28" s="13" t="s">
        <v>40</v>
      </c>
      <c r="T28" s="29" t="s">
        <v>41</v>
      </c>
      <c r="U28" s="32">
        <v>43668</v>
      </c>
      <c r="V28" s="32">
        <v>43668</v>
      </c>
      <c r="W28" s="29" t="s">
        <v>42</v>
      </c>
      <c r="X28" s="29"/>
      <c r="Y28" s="25"/>
    </row>
    <row r="29" spans="1:25" s="13" customFormat="1">
      <c r="A29" s="13" t="s">
        <v>28</v>
      </c>
      <c r="B29" s="13" t="s">
        <v>29</v>
      </c>
      <c r="C29" s="13" t="s">
        <v>279</v>
      </c>
      <c r="D29" s="13" t="str">
        <f t="shared" si="2"/>
        <v>02027-A-00</v>
      </c>
      <c r="E29" s="23" t="s">
        <v>100</v>
      </c>
      <c r="F29" s="23" t="s">
        <v>31</v>
      </c>
      <c r="G29" s="23" t="s">
        <v>32</v>
      </c>
      <c r="H29" s="24" t="s">
        <v>101</v>
      </c>
      <c r="I29" s="25" t="s">
        <v>102</v>
      </c>
      <c r="J29" s="25" t="s">
        <v>103</v>
      </c>
      <c r="K29" s="25"/>
      <c r="L29" s="25"/>
      <c r="M29" s="24" t="s">
        <v>36</v>
      </c>
      <c r="N29" s="29" t="s">
        <v>37</v>
      </c>
      <c r="O29" s="25" t="s">
        <v>38</v>
      </c>
      <c r="P29" s="24" t="s">
        <v>39</v>
      </c>
      <c r="Q29" s="29">
        <v>43536</v>
      </c>
      <c r="R29" s="29">
        <v>44196</v>
      </c>
      <c r="S29" s="13" t="s">
        <v>40</v>
      </c>
      <c r="T29" s="29" t="s">
        <v>41</v>
      </c>
      <c r="U29" s="32">
        <v>43668</v>
      </c>
      <c r="V29" s="32">
        <v>43668</v>
      </c>
      <c r="W29" s="29" t="s">
        <v>42</v>
      </c>
      <c r="X29" s="29"/>
      <c r="Y29" s="25"/>
    </row>
    <row r="30" spans="1:25" s="13" customFormat="1">
      <c r="A30" s="13" t="s">
        <v>28</v>
      </c>
      <c r="B30" s="13" t="s">
        <v>29</v>
      </c>
      <c r="C30" s="13" t="s">
        <v>279</v>
      </c>
      <c r="D30" s="13" t="str">
        <f t="shared" si="2"/>
        <v>02028-A-00</v>
      </c>
      <c r="E30" s="23" t="s">
        <v>104</v>
      </c>
      <c r="F30" s="23" t="s">
        <v>31</v>
      </c>
      <c r="G30" s="23" t="s">
        <v>32</v>
      </c>
      <c r="H30" s="24" t="s">
        <v>105</v>
      </c>
      <c r="I30" s="25" t="s">
        <v>106</v>
      </c>
      <c r="J30" s="25" t="s">
        <v>35</v>
      </c>
      <c r="K30" s="25"/>
      <c r="L30" s="25"/>
      <c r="M30" s="24" t="s">
        <v>36</v>
      </c>
      <c r="N30" s="29" t="s">
        <v>37</v>
      </c>
      <c r="O30" s="25" t="s">
        <v>38</v>
      </c>
      <c r="P30" s="24" t="s">
        <v>39</v>
      </c>
      <c r="Q30" s="29">
        <v>43536</v>
      </c>
      <c r="R30" s="29">
        <v>2958465</v>
      </c>
      <c r="S30" s="13" t="s">
        <v>40</v>
      </c>
      <c r="T30" s="29" t="s">
        <v>41</v>
      </c>
      <c r="U30" s="32">
        <v>43668</v>
      </c>
      <c r="V30" s="32">
        <v>43668</v>
      </c>
      <c r="W30" s="29" t="s">
        <v>42</v>
      </c>
      <c r="X30" s="29"/>
      <c r="Y30" s="25"/>
    </row>
    <row r="31" spans="1:25" s="13" customFormat="1">
      <c r="A31" s="13" t="s">
        <v>28</v>
      </c>
      <c r="B31" s="13" t="s">
        <v>29</v>
      </c>
      <c r="C31" s="13" t="s">
        <v>279</v>
      </c>
      <c r="D31" s="13" t="str">
        <f t="shared" si="2"/>
        <v>02029-A-00</v>
      </c>
      <c r="E31" s="23" t="s">
        <v>107</v>
      </c>
      <c r="F31" s="23" t="s">
        <v>31</v>
      </c>
      <c r="G31" s="23" t="s">
        <v>32</v>
      </c>
      <c r="H31" s="24" t="s">
        <v>108</v>
      </c>
      <c r="I31" s="25" t="s">
        <v>109</v>
      </c>
      <c r="J31" s="25" t="s">
        <v>35</v>
      </c>
      <c r="K31" s="25"/>
      <c r="L31" s="25"/>
      <c r="M31" s="24" t="s">
        <v>36</v>
      </c>
      <c r="N31" s="29" t="s">
        <v>37</v>
      </c>
      <c r="O31" s="25" t="s">
        <v>38</v>
      </c>
      <c r="P31" s="24" t="s">
        <v>39</v>
      </c>
      <c r="Q31" s="29">
        <v>43536</v>
      </c>
      <c r="R31" s="29">
        <v>2958465</v>
      </c>
      <c r="S31" s="13" t="s">
        <v>40</v>
      </c>
      <c r="T31" s="29" t="s">
        <v>41</v>
      </c>
      <c r="U31" s="32">
        <v>43668</v>
      </c>
      <c r="V31" s="32">
        <v>43668</v>
      </c>
      <c r="W31" s="29" t="s">
        <v>42</v>
      </c>
      <c r="X31" s="29"/>
      <c r="Y31" s="25"/>
    </row>
    <row r="32" spans="1:25" s="13" customFormat="1">
      <c r="A32" s="13" t="s">
        <v>28</v>
      </c>
      <c r="B32" s="13" t="s">
        <v>29</v>
      </c>
      <c r="C32" s="13" t="s">
        <v>279</v>
      </c>
      <c r="D32" s="13" t="str">
        <f t="shared" si="2"/>
        <v>02030-A-00</v>
      </c>
      <c r="E32" s="23" t="s">
        <v>110</v>
      </c>
      <c r="F32" s="23" t="s">
        <v>31</v>
      </c>
      <c r="G32" s="23" t="s">
        <v>32</v>
      </c>
      <c r="H32" s="24" t="s">
        <v>111</v>
      </c>
      <c r="I32" s="25" t="s">
        <v>112</v>
      </c>
      <c r="J32" s="25" t="s">
        <v>35</v>
      </c>
      <c r="K32" s="25"/>
      <c r="L32" s="25"/>
      <c r="M32" s="24" t="s">
        <v>36</v>
      </c>
      <c r="N32" s="29" t="s">
        <v>37</v>
      </c>
      <c r="O32" s="25" t="s">
        <v>38</v>
      </c>
      <c r="P32" s="24" t="s">
        <v>39</v>
      </c>
      <c r="Q32" s="29">
        <v>43536</v>
      </c>
      <c r="R32" s="29">
        <v>2958465</v>
      </c>
      <c r="S32" s="13" t="s">
        <v>40</v>
      </c>
      <c r="T32" s="29" t="s">
        <v>41</v>
      </c>
      <c r="U32" s="32">
        <v>43668</v>
      </c>
      <c r="V32" s="32">
        <v>43668</v>
      </c>
      <c r="W32" s="29" t="s">
        <v>42</v>
      </c>
      <c r="X32" s="29"/>
      <c r="Y32" s="25"/>
    </row>
    <row r="33" spans="1:28" s="13" customFormat="1">
      <c r="A33" s="13" t="s">
        <v>28</v>
      </c>
      <c r="B33" s="13" t="s">
        <v>29</v>
      </c>
      <c r="C33" s="13" t="s">
        <v>279</v>
      </c>
      <c r="D33" s="13" t="str">
        <f t="shared" si="2"/>
        <v>02031-A-00</v>
      </c>
      <c r="E33" s="23" t="s">
        <v>113</v>
      </c>
      <c r="F33" s="23" t="s">
        <v>31</v>
      </c>
      <c r="G33" s="23" t="s">
        <v>32</v>
      </c>
      <c r="H33" s="24" t="s">
        <v>114</v>
      </c>
      <c r="I33" s="25" t="s">
        <v>115</v>
      </c>
      <c r="J33" s="25" t="s">
        <v>35</v>
      </c>
      <c r="K33" s="25"/>
      <c r="L33" s="25"/>
      <c r="M33" s="24" t="s">
        <v>36</v>
      </c>
      <c r="N33" s="29" t="s">
        <v>37</v>
      </c>
      <c r="O33" s="25" t="s">
        <v>38</v>
      </c>
      <c r="P33" s="24" t="s">
        <v>39</v>
      </c>
      <c r="Q33" s="29">
        <v>43536</v>
      </c>
      <c r="R33" s="29">
        <v>2958465</v>
      </c>
      <c r="S33" s="13" t="s">
        <v>40</v>
      </c>
      <c r="T33" s="29" t="s">
        <v>41</v>
      </c>
      <c r="U33" s="32">
        <v>43668</v>
      </c>
      <c r="V33" s="32">
        <v>43668</v>
      </c>
      <c r="W33" s="29" t="s">
        <v>42</v>
      </c>
      <c r="X33" s="29"/>
      <c r="Y33" s="25"/>
    </row>
    <row r="34" spans="1:28" s="13" customFormat="1">
      <c r="A34" s="13" t="s">
        <v>28</v>
      </c>
      <c r="B34" s="13" t="s">
        <v>29</v>
      </c>
      <c r="C34" s="13" t="s">
        <v>279</v>
      </c>
      <c r="D34" s="13" t="str">
        <f t="shared" si="2"/>
        <v>02032-A-00</v>
      </c>
      <c r="E34" s="23" t="s">
        <v>116</v>
      </c>
      <c r="F34" s="23" t="s">
        <v>31</v>
      </c>
      <c r="G34" s="23" t="s">
        <v>32</v>
      </c>
      <c r="H34" s="24" t="s">
        <v>117</v>
      </c>
      <c r="I34" s="25" t="s">
        <v>118</v>
      </c>
      <c r="J34" s="25" t="s">
        <v>35</v>
      </c>
      <c r="K34" s="25"/>
      <c r="L34" s="25"/>
      <c r="M34" s="24" t="s">
        <v>36</v>
      </c>
      <c r="N34" s="29" t="s">
        <v>37</v>
      </c>
      <c r="O34" s="25" t="s">
        <v>119</v>
      </c>
      <c r="P34" s="24" t="s">
        <v>120</v>
      </c>
      <c r="Q34" s="29">
        <v>43536</v>
      </c>
      <c r="R34" s="29">
        <v>2958465</v>
      </c>
      <c r="S34" s="13" t="s">
        <v>40</v>
      </c>
      <c r="T34" s="29" t="s">
        <v>41</v>
      </c>
      <c r="U34" s="32">
        <v>43668</v>
      </c>
      <c r="V34" s="32">
        <v>43668</v>
      </c>
      <c r="W34" s="29" t="s">
        <v>42</v>
      </c>
      <c r="X34" s="29"/>
      <c r="Y34" s="25"/>
    </row>
    <row r="35" spans="1:28" s="13" customFormat="1">
      <c r="A35" s="13" t="s">
        <v>28</v>
      </c>
      <c r="B35" s="13" t="s">
        <v>29</v>
      </c>
      <c r="C35" s="13" t="s">
        <v>279</v>
      </c>
      <c r="D35" s="13" t="str">
        <f t="shared" si="2"/>
        <v>02033-A-00</v>
      </c>
      <c r="E35" s="23" t="s">
        <v>121</v>
      </c>
      <c r="F35" s="23" t="s">
        <v>31</v>
      </c>
      <c r="G35" s="23" t="s">
        <v>32</v>
      </c>
      <c r="H35" s="24" t="s">
        <v>122</v>
      </c>
      <c r="I35" s="25" t="s">
        <v>123</v>
      </c>
      <c r="J35" s="25" t="s">
        <v>35</v>
      </c>
      <c r="K35" s="25"/>
      <c r="L35" s="25"/>
      <c r="M35" s="24" t="s">
        <v>36</v>
      </c>
      <c r="N35" s="29" t="s">
        <v>37</v>
      </c>
      <c r="O35" s="25" t="s">
        <v>119</v>
      </c>
      <c r="P35" s="24" t="s">
        <v>120</v>
      </c>
      <c r="Q35" s="29">
        <v>43536</v>
      </c>
      <c r="R35" s="29">
        <v>2958465</v>
      </c>
      <c r="S35" s="13" t="s">
        <v>40</v>
      </c>
      <c r="T35" s="29" t="s">
        <v>41</v>
      </c>
      <c r="U35" s="32">
        <v>43668</v>
      </c>
      <c r="V35" s="32">
        <v>43668</v>
      </c>
      <c r="W35" s="29" t="s">
        <v>42</v>
      </c>
      <c r="X35" s="29"/>
      <c r="Y35" s="25"/>
    </row>
    <row r="36" spans="1:28" s="13" customFormat="1">
      <c r="A36" s="13" t="s">
        <v>28</v>
      </c>
      <c r="B36" s="13" t="s">
        <v>29</v>
      </c>
      <c r="C36" s="13" t="s">
        <v>279</v>
      </c>
      <c r="D36" s="13" t="str">
        <f t="shared" si="2"/>
        <v>02034-A-00</v>
      </c>
      <c r="E36" s="23" t="s">
        <v>124</v>
      </c>
      <c r="F36" s="23" t="s">
        <v>31</v>
      </c>
      <c r="G36" s="23" t="s">
        <v>32</v>
      </c>
      <c r="H36" s="24" t="s">
        <v>125</v>
      </c>
      <c r="I36" s="25" t="s">
        <v>126</v>
      </c>
      <c r="J36" s="25" t="s">
        <v>35</v>
      </c>
      <c r="K36" s="25"/>
      <c r="L36" s="25"/>
      <c r="M36" s="24" t="s">
        <v>36</v>
      </c>
      <c r="N36" s="29" t="s">
        <v>37</v>
      </c>
      <c r="O36" s="25" t="s">
        <v>119</v>
      </c>
      <c r="P36" s="24" t="s">
        <v>120</v>
      </c>
      <c r="Q36" s="29">
        <v>43536</v>
      </c>
      <c r="R36" s="29">
        <v>2958465</v>
      </c>
      <c r="S36" s="13" t="s">
        <v>40</v>
      </c>
      <c r="T36" s="29" t="s">
        <v>41</v>
      </c>
      <c r="U36" s="32">
        <v>43668</v>
      </c>
      <c r="V36" s="32">
        <v>43668</v>
      </c>
      <c r="W36" s="29" t="s">
        <v>42</v>
      </c>
      <c r="X36" s="29"/>
      <c r="Y36" s="25"/>
    </row>
    <row r="37" spans="1:28" s="13" customFormat="1">
      <c r="A37" s="13" t="s">
        <v>28</v>
      </c>
      <c r="B37" s="13" t="s">
        <v>29</v>
      </c>
      <c r="C37" s="13" t="s">
        <v>279</v>
      </c>
      <c r="D37" s="13" t="str">
        <f t="shared" ref="D37" si="3">E37&amp;"-"&amp;F37&amp;"-"&amp;G37</f>
        <v>02035-A-00</v>
      </c>
      <c r="E37" s="23" t="s">
        <v>127</v>
      </c>
      <c r="F37" s="23" t="s">
        <v>31</v>
      </c>
      <c r="G37" s="23" t="s">
        <v>32</v>
      </c>
      <c r="H37" s="24" t="s">
        <v>128</v>
      </c>
      <c r="I37" s="25" t="s">
        <v>129</v>
      </c>
      <c r="J37" s="25" t="s">
        <v>35</v>
      </c>
      <c r="K37" s="25"/>
      <c r="L37" s="25"/>
      <c r="M37" s="24" t="s">
        <v>36</v>
      </c>
      <c r="N37" s="29" t="s">
        <v>37</v>
      </c>
      <c r="O37" s="25" t="s">
        <v>119</v>
      </c>
      <c r="P37" s="24" t="s">
        <v>120</v>
      </c>
      <c r="Q37" s="29">
        <v>43536</v>
      </c>
      <c r="R37" s="29">
        <v>2958465</v>
      </c>
      <c r="S37" s="13" t="s">
        <v>40</v>
      </c>
      <c r="T37" s="29" t="s">
        <v>41</v>
      </c>
      <c r="U37" s="32">
        <v>43668</v>
      </c>
      <c r="V37" s="32">
        <v>43668</v>
      </c>
      <c r="W37" s="29" t="s">
        <v>42</v>
      </c>
      <c r="X37" s="29"/>
      <c r="Y37" s="25"/>
    </row>
    <row r="38" spans="1:28" s="13" customFormat="1">
      <c r="A38" s="13" t="s">
        <v>28</v>
      </c>
      <c r="B38" s="13" t="s">
        <v>29</v>
      </c>
      <c r="C38" s="13" t="s">
        <v>279</v>
      </c>
      <c r="D38" s="13" t="str">
        <f t="shared" ref="D38" si="4">E38&amp;"-"&amp;F38&amp;"-"&amp;G38</f>
        <v>02036-A-00</v>
      </c>
      <c r="E38" s="23" t="s">
        <v>130</v>
      </c>
      <c r="F38" s="23" t="s">
        <v>31</v>
      </c>
      <c r="G38" s="23" t="s">
        <v>32</v>
      </c>
      <c r="H38" s="24" t="s">
        <v>131</v>
      </c>
      <c r="I38" s="25" t="s">
        <v>132</v>
      </c>
      <c r="J38" s="25" t="s">
        <v>35</v>
      </c>
      <c r="K38" s="25"/>
      <c r="L38" s="25"/>
      <c r="M38" s="24" t="s">
        <v>36</v>
      </c>
      <c r="N38" s="29" t="s">
        <v>37</v>
      </c>
      <c r="O38" s="25" t="s">
        <v>119</v>
      </c>
      <c r="P38" s="24" t="s">
        <v>120</v>
      </c>
      <c r="Q38" s="29">
        <v>43536</v>
      </c>
      <c r="R38" s="29">
        <v>2958465</v>
      </c>
      <c r="S38" s="13" t="s">
        <v>40</v>
      </c>
      <c r="T38" s="29" t="s">
        <v>41</v>
      </c>
      <c r="U38" s="32">
        <v>43668</v>
      </c>
      <c r="V38" s="32">
        <v>43668</v>
      </c>
      <c r="W38" s="29" t="s">
        <v>42</v>
      </c>
      <c r="X38" s="29"/>
      <c r="Y38" s="25"/>
    </row>
    <row r="39" spans="1:28" s="13" customFormat="1">
      <c r="A39" s="13" t="s">
        <v>28</v>
      </c>
      <c r="B39" s="13" t="s">
        <v>29</v>
      </c>
      <c r="C39" s="13" t="s">
        <v>279</v>
      </c>
      <c r="D39" s="13" t="str">
        <f t="shared" ref="D39:D79" si="5">E39&amp;"-"&amp;F39&amp;"-"&amp;G39</f>
        <v>02037-A-00</v>
      </c>
      <c r="E39" s="23" t="s">
        <v>133</v>
      </c>
      <c r="F39" s="23" t="s">
        <v>31</v>
      </c>
      <c r="G39" s="23" t="s">
        <v>32</v>
      </c>
      <c r="H39" s="24" t="s">
        <v>134</v>
      </c>
      <c r="I39" s="25" t="s">
        <v>135</v>
      </c>
      <c r="J39" s="25" t="s">
        <v>35</v>
      </c>
      <c r="K39" s="25"/>
      <c r="L39" s="25"/>
      <c r="M39" s="24" t="s">
        <v>36</v>
      </c>
      <c r="N39" s="29" t="s">
        <v>37</v>
      </c>
      <c r="O39" s="25" t="s">
        <v>119</v>
      </c>
      <c r="P39" s="24" t="s">
        <v>120</v>
      </c>
      <c r="Q39" s="29">
        <v>43536</v>
      </c>
      <c r="R39" s="29">
        <v>2958465</v>
      </c>
      <c r="S39" s="13" t="s">
        <v>40</v>
      </c>
      <c r="T39" s="29" t="s">
        <v>41</v>
      </c>
      <c r="U39" s="32">
        <v>43668</v>
      </c>
      <c r="V39" s="32">
        <v>43668</v>
      </c>
      <c r="W39" s="29" t="s">
        <v>42</v>
      </c>
      <c r="X39" s="29"/>
      <c r="Y39" s="25"/>
    </row>
    <row r="40" spans="1:28" s="13" customFormat="1">
      <c r="A40" s="13" t="s">
        <v>28</v>
      </c>
      <c r="B40" s="13" t="s">
        <v>29</v>
      </c>
      <c r="C40" s="13" t="s">
        <v>279</v>
      </c>
      <c r="D40" s="13" t="str">
        <f t="shared" si="5"/>
        <v>02038-A-00</v>
      </c>
      <c r="E40" s="23" t="s">
        <v>136</v>
      </c>
      <c r="F40" s="23" t="s">
        <v>31</v>
      </c>
      <c r="G40" s="23" t="s">
        <v>32</v>
      </c>
      <c r="H40" s="24" t="s">
        <v>137</v>
      </c>
      <c r="I40" s="25" t="s">
        <v>138</v>
      </c>
      <c r="J40" s="25" t="s">
        <v>35</v>
      </c>
      <c r="K40" s="25"/>
      <c r="L40" s="25"/>
      <c r="M40" s="24" t="s">
        <v>36</v>
      </c>
      <c r="N40" s="29" t="s">
        <v>37</v>
      </c>
      <c r="O40" s="25" t="s">
        <v>119</v>
      </c>
      <c r="P40" s="24" t="s">
        <v>120</v>
      </c>
      <c r="Q40" s="29">
        <v>43536</v>
      </c>
      <c r="R40" s="29">
        <v>2958465</v>
      </c>
      <c r="S40" s="13" t="s">
        <v>40</v>
      </c>
      <c r="T40" s="29" t="s">
        <v>41</v>
      </c>
      <c r="U40" s="32">
        <v>43668</v>
      </c>
      <c r="V40" s="32">
        <v>43668</v>
      </c>
      <c r="W40" s="29" t="s">
        <v>42</v>
      </c>
      <c r="X40" s="29"/>
      <c r="Y40" s="25"/>
    </row>
    <row r="41" spans="1:28" s="13" customFormat="1">
      <c r="A41" s="13" t="s">
        <v>28</v>
      </c>
      <c r="B41" s="13" t="s">
        <v>29</v>
      </c>
      <c r="C41" s="13" t="s">
        <v>279</v>
      </c>
      <c r="D41" s="13" t="str">
        <f t="shared" si="5"/>
        <v>02039-A-00</v>
      </c>
      <c r="E41" s="23" t="s">
        <v>139</v>
      </c>
      <c r="F41" s="13" t="s">
        <v>31</v>
      </c>
      <c r="G41" s="13" t="s">
        <v>32</v>
      </c>
      <c r="H41" s="25" t="s">
        <v>140</v>
      </c>
      <c r="I41" s="13" t="s">
        <v>141</v>
      </c>
      <c r="J41" s="25" t="s">
        <v>35</v>
      </c>
      <c r="K41" s="25"/>
      <c r="L41" s="25"/>
      <c r="M41" s="24" t="s">
        <v>36</v>
      </c>
      <c r="N41" s="29" t="s">
        <v>37</v>
      </c>
      <c r="O41" s="25" t="s">
        <v>119</v>
      </c>
      <c r="P41" s="24" t="s">
        <v>120</v>
      </c>
      <c r="Q41" s="29">
        <v>43536</v>
      </c>
      <c r="R41" s="29">
        <v>2958465</v>
      </c>
      <c r="S41" s="13" t="s">
        <v>40</v>
      </c>
      <c r="T41" s="29" t="s">
        <v>41</v>
      </c>
      <c r="U41" s="32">
        <v>43668</v>
      </c>
      <c r="V41" s="32">
        <v>43668</v>
      </c>
      <c r="W41" s="29" t="s">
        <v>42</v>
      </c>
      <c r="X41" s="29"/>
    </row>
    <row r="42" spans="1:28" s="13" customFormat="1">
      <c r="A42" s="13" t="s">
        <v>28</v>
      </c>
      <c r="B42" s="13" t="s">
        <v>29</v>
      </c>
      <c r="C42" s="13" t="s">
        <v>279</v>
      </c>
      <c r="D42" s="13" t="str">
        <f t="shared" si="5"/>
        <v>02040-A-00</v>
      </c>
      <c r="E42" s="23" t="s">
        <v>142</v>
      </c>
      <c r="F42" s="23" t="s">
        <v>31</v>
      </c>
      <c r="G42" s="23" t="s">
        <v>32</v>
      </c>
      <c r="H42" s="24" t="s">
        <v>143</v>
      </c>
      <c r="I42" s="25" t="s">
        <v>144</v>
      </c>
      <c r="J42" s="25" t="s">
        <v>35</v>
      </c>
      <c r="K42" s="25"/>
      <c r="L42" s="25"/>
      <c r="M42" s="24" t="s">
        <v>36</v>
      </c>
      <c r="N42" s="29" t="s">
        <v>37</v>
      </c>
      <c r="O42" s="25" t="s">
        <v>119</v>
      </c>
      <c r="P42" s="24" t="s">
        <v>120</v>
      </c>
      <c r="Q42" s="29">
        <v>43536</v>
      </c>
      <c r="R42" s="29">
        <v>2958465</v>
      </c>
      <c r="S42" s="13" t="s">
        <v>40</v>
      </c>
      <c r="T42" s="29" t="s">
        <v>41</v>
      </c>
      <c r="U42" s="32">
        <v>43668</v>
      </c>
      <c r="V42" s="32">
        <v>43668</v>
      </c>
      <c r="W42" s="29" t="s">
        <v>42</v>
      </c>
      <c r="X42" s="29"/>
      <c r="Y42" s="25"/>
    </row>
    <row r="43" spans="1:28" s="13" customFormat="1">
      <c r="A43" s="13" t="s">
        <v>28</v>
      </c>
      <c r="B43" s="13" t="s">
        <v>29</v>
      </c>
      <c r="C43" s="13" t="s">
        <v>279</v>
      </c>
      <c r="D43" s="13" t="str">
        <f t="shared" si="5"/>
        <v>02041-A-00</v>
      </c>
      <c r="E43" s="23" t="s">
        <v>145</v>
      </c>
      <c r="F43" s="23" t="s">
        <v>31</v>
      </c>
      <c r="G43" s="23" t="s">
        <v>32</v>
      </c>
      <c r="H43" s="24" t="s">
        <v>146</v>
      </c>
      <c r="I43" s="25" t="s">
        <v>147</v>
      </c>
      <c r="J43" s="25" t="s">
        <v>35</v>
      </c>
      <c r="K43" s="25"/>
      <c r="L43" s="25"/>
      <c r="M43" s="24" t="s">
        <v>36</v>
      </c>
      <c r="N43" s="29" t="s">
        <v>37</v>
      </c>
      <c r="O43" s="25" t="s">
        <v>119</v>
      </c>
      <c r="P43" s="24" t="s">
        <v>120</v>
      </c>
      <c r="Q43" s="29">
        <v>43536</v>
      </c>
      <c r="R43" s="29">
        <v>2958465</v>
      </c>
      <c r="S43" s="13" t="s">
        <v>40</v>
      </c>
      <c r="T43" s="29" t="s">
        <v>41</v>
      </c>
      <c r="U43" s="32">
        <v>43668</v>
      </c>
      <c r="V43" s="32">
        <v>43668</v>
      </c>
      <c r="W43" s="29" t="s">
        <v>42</v>
      </c>
      <c r="X43" s="29"/>
      <c r="Y43" s="25"/>
    </row>
    <row r="44" spans="1:28" s="13" customFormat="1">
      <c r="A44" s="13" t="s">
        <v>28</v>
      </c>
      <c r="B44" s="13" t="s">
        <v>29</v>
      </c>
      <c r="C44" s="13" t="s">
        <v>279</v>
      </c>
      <c r="D44" s="13" t="str">
        <f t="shared" si="5"/>
        <v>02042-A-00</v>
      </c>
      <c r="E44" s="23" t="s">
        <v>148</v>
      </c>
      <c r="F44" s="23" t="s">
        <v>31</v>
      </c>
      <c r="G44" s="23" t="s">
        <v>32</v>
      </c>
      <c r="H44" s="24" t="s">
        <v>149</v>
      </c>
      <c r="I44" s="25" t="s">
        <v>150</v>
      </c>
      <c r="J44" s="25" t="s">
        <v>35</v>
      </c>
      <c r="K44" s="25"/>
      <c r="L44" s="25"/>
      <c r="M44" s="24" t="s">
        <v>36</v>
      </c>
      <c r="N44" s="29" t="s">
        <v>37</v>
      </c>
      <c r="O44" s="25" t="s">
        <v>119</v>
      </c>
      <c r="P44" s="24" t="s">
        <v>120</v>
      </c>
      <c r="Q44" s="29">
        <v>43536</v>
      </c>
      <c r="R44" s="29">
        <v>2958465</v>
      </c>
      <c r="S44" s="13" t="s">
        <v>40</v>
      </c>
      <c r="T44" s="29" t="s">
        <v>41</v>
      </c>
      <c r="U44" s="32">
        <v>43668</v>
      </c>
      <c r="V44" s="32">
        <v>43668</v>
      </c>
      <c r="W44" s="29" t="s">
        <v>42</v>
      </c>
      <c r="X44" s="29"/>
      <c r="Y44" s="25"/>
    </row>
    <row r="45" spans="1:28" s="13" customFormat="1">
      <c r="A45" s="13" t="s">
        <v>28</v>
      </c>
      <c r="B45" s="13" t="s">
        <v>29</v>
      </c>
      <c r="C45" s="13" t="s">
        <v>279</v>
      </c>
      <c r="D45" s="13" t="str">
        <f t="shared" si="5"/>
        <v>02043-A-00</v>
      </c>
      <c r="E45" s="23" t="s">
        <v>151</v>
      </c>
      <c r="F45" s="23" t="s">
        <v>31</v>
      </c>
      <c r="G45" s="23" t="s">
        <v>32</v>
      </c>
      <c r="H45" s="24" t="s">
        <v>152</v>
      </c>
      <c r="I45" s="25" t="s">
        <v>153</v>
      </c>
      <c r="J45" s="25" t="s">
        <v>35</v>
      </c>
      <c r="K45" s="25"/>
      <c r="L45" s="25"/>
      <c r="M45" s="24" t="s">
        <v>36</v>
      </c>
      <c r="N45" s="29" t="s">
        <v>37</v>
      </c>
      <c r="O45" s="25" t="s">
        <v>119</v>
      </c>
      <c r="P45" s="24" t="s">
        <v>120</v>
      </c>
      <c r="Q45" s="29">
        <v>43536</v>
      </c>
      <c r="R45" s="29">
        <v>2958465</v>
      </c>
      <c r="S45" s="13" t="s">
        <v>40</v>
      </c>
      <c r="T45" s="29" t="s">
        <v>41</v>
      </c>
      <c r="U45" s="32">
        <v>43668</v>
      </c>
      <c r="V45" s="32">
        <v>43668</v>
      </c>
      <c r="W45" s="29" t="s">
        <v>154</v>
      </c>
      <c r="X45" s="29"/>
      <c r="Y45" s="25"/>
      <c r="AB45" s="33"/>
    </row>
    <row r="46" spans="1:28" s="13" customFormat="1">
      <c r="A46" s="13" t="s">
        <v>28</v>
      </c>
      <c r="B46" s="13" t="s">
        <v>29</v>
      </c>
      <c r="C46" s="13" t="s">
        <v>279</v>
      </c>
      <c r="D46" s="13" t="str">
        <f t="shared" si="5"/>
        <v>02044-A-00</v>
      </c>
      <c r="E46" s="23" t="s">
        <v>155</v>
      </c>
      <c r="F46" s="23" t="s">
        <v>31</v>
      </c>
      <c r="G46" s="23" t="s">
        <v>32</v>
      </c>
      <c r="H46" s="24" t="s">
        <v>156</v>
      </c>
      <c r="I46" s="25" t="s">
        <v>157</v>
      </c>
      <c r="J46" s="25" t="s">
        <v>35</v>
      </c>
      <c r="K46" s="25"/>
      <c r="L46" s="25"/>
      <c r="M46" s="24" t="s">
        <v>36</v>
      </c>
      <c r="N46" s="29" t="s">
        <v>37</v>
      </c>
      <c r="O46" s="25" t="s">
        <v>119</v>
      </c>
      <c r="P46" s="24" t="s">
        <v>120</v>
      </c>
      <c r="Q46" s="29">
        <v>43536</v>
      </c>
      <c r="R46" s="29">
        <v>2958465</v>
      </c>
      <c r="S46" s="13" t="s">
        <v>40</v>
      </c>
      <c r="T46" s="29" t="s">
        <v>41</v>
      </c>
      <c r="U46" s="32">
        <v>43668</v>
      </c>
      <c r="V46" s="32">
        <v>43668</v>
      </c>
      <c r="W46" s="29" t="s">
        <v>42</v>
      </c>
      <c r="X46" s="29"/>
      <c r="Y46" s="25"/>
    </row>
    <row r="47" spans="1:28" s="13" customFormat="1">
      <c r="A47" s="13" t="s">
        <v>28</v>
      </c>
      <c r="B47" s="13" t="s">
        <v>29</v>
      </c>
      <c r="C47" s="13" t="s">
        <v>279</v>
      </c>
      <c r="D47" s="13" t="str">
        <f t="shared" si="5"/>
        <v>02045-A-00</v>
      </c>
      <c r="E47" s="23" t="s">
        <v>158</v>
      </c>
      <c r="F47" s="23" t="s">
        <v>31</v>
      </c>
      <c r="G47" s="23" t="s">
        <v>32</v>
      </c>
      <c r="H47" s="24" t="s">
        <v>159</v>
      </c>
      <c r="I47" s="25" t="s">
        <v>160</v>
      </c>
      <c r="J47" s="25" t="s">
        <v>35</v>
      </c>
      <c r="K47" s="25"/>
      <c r="L47" s="25"/>
      <c r="M47" s="24" t="s">
        <v>36</v>
      </c>
      <c r="N47" s="29" t="s">
        <v>37</v>
      </c>
      <c r="O47" s="25" t="s">
        <v>119</v>
      </c>
      <c r="P47" s="24" t="s">
        <v>120</v>
      </c>
      <c r="Q47" s="29">
        <v>43536</v>
      </c>
      <c r="R47" s="29">
        <v>2958465</v>
      </c>
      <c r="S47" s="13" t="s">
        <v>40</v>
      </c>
      <c r="T47" s="29" t="s">
        <v>41</v>
      </c>
      <c r="U47" s="32">
        <v>43668</v>
      </c>
      <c r="V47" s="32">
        <v>43668</v>
      </c>
      <c r="W47" s="29" t="s">
        <v>42</v>
      </c>
      <c r="X47" s="29"/>
      <c r="Y47" s="25"/>
    </row>
    <row r="48" spans="1:28" s="13" customFormat="1">
      <c r="A48" s="13" t="s">
        <v>28</v>
      </c>
      <c r="B48" s="13" t="s">
        <v>29</v>
      </c>
      <c r="C48" s="13" t="s">
        <v>279</v>
      </c>
      <c r="D48" s="13" t="str">
        <f t="shared" si="5"/>
        <v>02046-A-00</v>
      </c>
      <c r="E48" s="23" t="s">
        <v>161</v>
      </c>
      <c r="F48" s="23" t="s">
        <v>31</v>
      </c>
      <c r="G48" s="23" t="s">
        <v>32</v>
      </c>
      <c r="H48" s="24" t="s">
        <v>162</v>
      </c>
      <c r="I48" s="25" t="s">
        <v>163</v>
      </c>
      <c r="J48" s="25" t="s">
        <v>35</v>
      </c>
      <c r="K48" s="25"/>
      <c r="L48" s="25"/>
      <c r="M48" s="24" t="s">
        <v>36</v>
      </c>
      <c r="N48" s="29" t="s">
        <v>37</v>
      </c>
      <c r="O48" s="25" t="s">
        <v>119</v>
      </c>
      <c r="P48" s="24" t="s">
        <v>120</v>
      </c>
      <c r="Q48" s="29">
        <v>43536</v>
      </c>
      <c r="R48" s="29">
        <v>2958465</v>
      </c>
      <c r="S48" s="13" t="s">
        <v>40</v>
      </c>
      <c r="T48" s="29" t="s">
        <v>41</v>
      </c>
      <c r="U48" s="32">
        <v>43668</v>
      </c>
      <c r="V48" s="32">
        <v>43668</v>
      </c>
      <c r="W48" s="29" t="s">
        <v>42</v>
      </c>
      <c r="X48" s="29"/>
      <c r="Y48" s="25"/>
    </row>
    <row r="49" spans="1:25" s="13" customFormat="1">
      <c r="A49" s="13" t="s">
        <v>28</v>
      </c>
      <c r="B49" s="13" t="s">
        <v>29</v>
      </c>
      <c r="C49" s="13" t="s">
        <v>279</v>
      </c>
      <c r="D49" s="13" t="str">
        <f t="shared" si="5"/>
        <v>02047-A-00</v>
      </c>
      <c r="E49" s="23" t="s">
        <v>164</v>
      </c>
      <c r="F49" s="23" t="s">
        <v>31</v>
      </c>
      <c r="G49" s="23" t="s">
        <v>32</v>
      </c>
      <c r="H49" s="24" t="s">
        <v>165</v>
      </c>
      <c r="I49" s="25" t="s">
        <v>166</v>
      </c>
      <c r="J49" s="25" t="s">
        <v>35</v>
      </c>
      <c r="K49" s="25"/>
      <c r="L49" s="25"/>
      <c r="M49" s="24" t="s">
        <v>36</v>
      </c>
      <c r="N49" s="29" t="s">
        <v>37</v>
      </c>
      <c r="O49" s="25" t="s">
        <v>119</v>
      </c>
      <c r="P49" s="24" t="s">
        <v>120</v>
      </c>
      <c r="Q49" s="29">
        <v>43536</v>
      </c>
      <c r="R49" s="29">
        <v>2958465</v>
      </c>
      <c r="S49" s="13" t="s">
        <v>40</v>
      </c>
      <c r="T49" s="29" t="s">
        <v>41</v>
      </c>
      <c r="U49" s="32">
        <v>43668</v>
      </c>
      <c r="V49" s="32">
        <v>43668</v>
      </c>
      <c r="W49" s="29" t="s">
        <v>42</v>
      </c>
      <c r="X49" s="29"/>
      <c r="Y49" s="25"/>
    </row>
    <row r="50" spans="1:25" s="13" customFormat="1">
      <c r="A50" s="13" t="s">
        <v>28</v>
      </c>
      <c r="B50" s="13" t="s">
        <v>29</v>
      </c>
      <c r="C50" s="13" t="s">
        <v>279</v>
      </c>
      <c r="D50" s="13" t="str">
        <f t="shared" si="5"/>
        <v>02048-A-00</v>
      </c>
      <c r="E50" s="23" t="s">
        <v>167</v>
      </c>
      <c r="F50" s="23" t="s">
        <v>31</v>
      </c>
      <c r="G50" s="23" t="s">
        <v>32</v>
      </c>
      <c r="H50" s="24" t="s">
        <v>168</v>
      </c>
      <c r="I50" s="25" t="s">
        <v>169</v>
      </c>
      <c r="J50" s="25" t="s">
        <v>35</v>
      </c>
      <c r="K50" s="25"/>
      <c r="L50" s="25"/>
      <c r="M50" s="24" t="s">
        <v>36</v>
      </c>
      <c r="N50" s="29" t="s">
        <v>37</v>
      </c>
      <c r="O50" s="25" t="s">
        <v>119</v>
      </c>
      <c r="P50" s="24" t="s">
        <v>120</v>
      </c>
      <c r="Q50" s="29">
        <v>43536</v>
      </c>
      <c r="R50" s="29">
        <v>2958465</v>
      </c>
      <c r="S50" s="13" t="s">
        <v>40</v>
      </c>
      <c r="T50" s="29" t="s">
        <v>41</v>
      </c>
      <c r="U50" s="32">
        <v>43668</v>
      </c>
      <c r="V50" s="32">
        <v>43668</v>
      </c>
      <c r="W50" s="29" t="s">
        <v>42</v>
      </c>
      <c r="X50" s="29"/>
      <c r="Y50" s="25"/>
    </row>
    <row r="51" spans="1:25" s="13" customFormat="1">
      <c r="A51" s="13" t="s">
        <v>28</v>
      </c>
      <c r="B51" s="13" t="s">
        <v>29</v>
      </c>
      <c r="C51" s="13" t="s">
        <v>279</v>
      </c>
      <c r="D51" s="13" t="str">
        <f t="shared" si="5"/>
        <v>02049-A-00</v>
      </c>
      <c r="E51" s="23" t="s">
        <v>170</v>
      </c>
      <c r="F51" s="23" t="s">
        <v>31</v>
      </c>
      <c r="G51" s="23" t="s">
        <v>32</v>
      </c>
      <c r="H51" s="24" t="s">
        <v>171</v>
      </c>
      <c r="I51" s="25" t="s">
        <v>172</v>
      </c>
      <c r="J51" s="25" t="s">
        <v>35</v>
      </c>
      <c r="K51" s="25"/>
      <c r="L51" s="25"/>
      <c r="M51" s="24" t="s">
        <v>36</v>
      </c>
      <c r="N51" s="29" t="s">
        <v>37</v>
      </c>
      <c r="O51" s="25" t="s">
        <v>119</v>
      </c>
      <c r="P51" s="24" t="s">
        <v>120</v>
      </c>
      <c r="Q51" s="29">
        <v>43536</v>
      </c>
      <c r="R51" s="29">
        <v>2958465</v>
      </c>
      <c r="S51" s="13" t="s">
        <v>40</v>
      </c>
      <c r="T51" s="29" t="s">
        <v>41</v>
      </c>
      <c r="U51" s="32">
        <v>43668</v>
      </c>
      <c r="V51" s="32">
        <v>43668</v>
      </c>
      <c r="W51" s="29" t="s">
        <v>42</v>
      </c>
      <c r="X51" s="29"/>
      <c r="Y51" s="25"/>
    </row>
    <row r="52" spans="1:25" s="13" customFormat="1">
      <c r="A52" s="13" t="s">
        <v>28</v>
      </c>
      <c r="B52" s="13" t="s">
        <v>29</v>
      </c>
      <c r="C52" s="13" t="s">
        <v>279</v>
      </c>
      <c r="D52" s="13" t="str">
        <f t="shared" si="5"/>
        <v>02050-A-00</v>
      </c>
      <c r="E52" s="23" t="s">
        <v>173</v>
      </c>
      <c r="F52" s="23" t="s">
        <v>31</v>
      </c>
      <c r="G52" s="23" t="s">
        <v>32</v>
      </c>
      <c r="H52" s="24" t="s">
        <v>174</v>
      </c>
      <c r="I52" s="25" t="s">
        <v>175</v>
      </c>
      <c r="J52" s="25" t="s">
        <v>35</v>
      </c>
      <c r="K52" s="25"/>
      <c r="L52" s="25"/>
      <c r="M52" s="24" t="s">
        <v>36</v>
      </c>
      <c r="N52" s="29" t="s">
        <v>37</v>
      </c>
      <c r="O52" s="25" t="s">
        <v>119</v>
      </c>
      <c r="P52" s="24" t="s">
        <v>120</v>
      </c>
      <c r="Q52" s="29">
        <v>43536</v>
      </c>
      <c r="R52" s="29">
        <v>2958465</v>
      </c>
      <c r="S52" s="13" t="s">
        <v>40</v>
      </c>
      <c r="T52" s="29" t="s">
        <v>41</v>
      </c>
      <c r="U52" s="32">
        <v>43668</v>
      </c>
      <c r="V52" s="32">
        <v>43668</v>
      </c>
      <c r="W52" s="29" t="s">
        <v>42</v>
      </c>
      <c r="X52" s="29"/>
      <c r="Y52" s="25"/>
    </row>
    <row r="53" spans="1:25" s="13" customFormat="1">
      <c r="A53" s="13" t="s">
        <v>28</v>
      </c>
      <c r="B53" s="13" t="s">
        <v>29</v>
      </c>
      <c r="C53" s="13" t="s">
        <v>279</v>
      </c>
      <c r="D53" s="13" t="str">
        <f t="shared" si="5"/>
        <v>02051-A-00</v>
      </c>
      <c r="E53" s="23" t="s">
        <v>176</v>
      </c>
      <c r="F53" s="23" t="s">
        <v>31</v>
      </c>
      <c r="G53" s="23" t="s">
        <v>32</v>
      </c>
      <c r="H53" s="24" t="s">
        <v>177</v>
      </c>
      <c r="I53" s="25" t="s">
        <v>178</v>
      </c>
      <c r="J53" s="25" t="s">
        <v>35</v>
      </c>
      <c r="K53" s="25"/>
      <c r="L53" s="25"/>
      <c r="M53" s="24" t="s">
        <v>36</v>
      </c>
      <c r="N53" s="29" t="s">
        <v>37</v>
      </c>
      <c r="O53" s="25" t="s">
        <v>119</v>
      </c>
      <c r="P53" s="24" t="s">
        <v>120</v>
      </c>
      <c r="Q53" s="29">
        <v>43536</v>
      </c>
      <c r="R53" s="29">
        <v>2958465</v>
      </c>
      <c r="S53" s="13" t="s">
        <v>40</v>
      </c>
      <c r="T53" s="29" t="s">
        <v>41</v>
      </c>
      <c r="U53" s="32">
        <v>43668</v>
      </c>
      <c r="V53" s="32">
        <v>43668</v>
      </c>
      <c r="W53" s="29" t="s">
        <v>42</v>
      </c>
      <c r="X53" s="29"/>
      <c r="Y53" s="25"/>
    </row>
    <row r="54" spans="1:25" s="13" customFormat="1">
      <c r="A54" s="13" t="s">
        <v>28</v>
      </c>
      <c r="B54" s="13" t="s">
        <v>29</v>
      </c>
      <c r="C54" s="13" t="s">
        <v>279</v>
      </c>
      <c r="D54" s="13" t="str">
        <f t="shared" si="5"/>
        <v>02052-A-00</v>
      </c>
      <c r="E54" s="23" t="s">
        <v>179</v>
      </c>
      <c r="F54" s="23" t="s">
        <v>31</v>
      </c>
      <c r="G54" s="23" t="s">
        <v>32</v>
      </c>
      <c r="H54" s="24" t="s">
        <v>180</v>
      </c>
      <c r="I54" s="25" t="s">
        <v>181</v>
      </c>
      <c r="J54" s="25" t="s">
        <v>35</v>
      </c>
      <c r="K54" s="25"/>
      <c r="L54" s="25"/>
      <c r="M54" s="24" t="s">
        <v>36</v>
      </c>
      <c r="N54" s="29" t="s">
        <v>37</v>
      </c>
      <c r="O54" s="25" t="s">
        <v>119</v>
      </c>
      <c r="P54" s="24" t="s">
        <v>120</v>
      </c>
      <c r="Q54" s="29">
        <v>43536</v>
      </c>
      <c r="R54" s="29">
        <v>2958465</v>
      </c>
      <c r="S54" s="13" t="s">
        <v>40</v>
      </c>
      <c r="T54" s="29" t="s">
        <v>41</v>
      </c>
      <c r="U54" s="32">
        <v>43668</v>
      </c>
      <c r="V54" s="32">
        <v>43668</v>
      </c>
      <c r="W54" s="29" t="s">
        <v>42</v>
      </c>
      <c r="X54" s="29"/>
      <c r="Y54" s="25"/>
    </row>
    <row r="55" spans="1:25" s="13" customFormat="1">
      <c r="A55" s="13" t="s">
        <v>28</v>
      </c>
      <c r="B55" s="13" t="s">
        <v>29</v>
      </c>
      <c r="C55" s="13" t="s">
        <v>279</v>
      </c>
      <c r="D55" s="13" t="str">
        <f t="shared" si="5"/>
        <v>02053-A-00</v>
      </c>
      <c r="E55" s="23" t="s">
        <v>182</v>
      </c>
      <c r="F55" s="23" t="s">
        <v>31</v>
      </c>
      <c r="G55" s="23" t="s">
        <v>32</v>
      </c>
      <c r="H55" s="24" t="s">
        <v>183</v>
      </c>
      <c r="I55" s="25" t="s">
        <v>184</v>
      </c>
      <c r="J55" s="25" t="s">
        <v>35</v>
      </c>
      <c r="K55" s="25"/>
      <c r="L55" s="25"/>
      <c r="M55" s="24" t="s">
        <v>36</v>
      </c>
      <c r="N55" s="29" t="s">
        <v>37</v>
      </c>
      <c r="O55" s="25" t="s">
        <v>119</v>
      </c>
      <c r="P55" s="24" t="s">
        <v>120</v>
      </c>
      <c r="Q55" s="29">
        <v>43536</v>
      </c>
      <c r="R55" s="29">
        <v>2958465</v>
      </c>
      <c r="S55" s="13" t="s">
        <v>40</v>
      </c>
      <c r="T55" s="29" t="s">
        <v>41</v>
      </c>
      <c r="U55" s="32">
        <v>43668</v>
      </c>
      <c r="V55" s="32">
        <v>43668</v>
      </c>
      <c r="W55" s="29" t="s">
        <v>42</v>
      </c>
      <c r="X55" s="29"/>
      <c r="Y55" s="25"/>
    </row>
    <row r="56" spans="1:25" s="13" customFormat="1">
      <c r="A56" s="13" t="s">
        <v>28</v>
      </c>
      <c r="B56" s="13" t="s">
        <v>29</v>
      </c>
      <c r="C56" s="13" t="s">
        <v>279</v>
      </c>
      <c r="D56" s="13" t="str">
        <f t="shared" si="5"/>
        <v>02054-A-00</v>
      </c>
      <c r="E56" s="23" t="s">
        <v>185</v>
      </c>
      <c r="F56" s="23" t="s">
        <v>31</v>
      </c>
      <c r="G56" s="23" t="s">
        <v>32</v>
      </c>
      <c r="H56" s="24" t="s">
        <v>186</v>
      </c>
      <c r="I56" s="25" t="s">
        <v>187</v>
      </c>
      <c r="J56" s="25" t="s">
        <v>35</v>
      </c>
      <c r="K56" s="25"/>
      <c r="L56" s="25"/>
      <c r="M56" s="24" t="s">
        <v>36</v>
      </c>
      <c r="N56" s="29" t="s">
        <v>37</v>
      </c>
      <c r="O56" s="25" t="s">
        <v>119</v>
      </c>
      <c r="P56" s="24" t="s">
        <v>120</v>
      </c>
      <c r="Q56" s="29">
        <v>43536</v>
      </c>
      <c r="R56" s="29">
        <v>2958465</v>
      </c>
      <c r="S56" s="13" t="s">
        <v>40</v>
      </c>
      <c r="T56" s="29" t="s">
        <v>41</v>
      </c>
      <c r="U56" s="32">
        <v>43668</v>
      </c>
      <c r="V56" s="32">
        <v>43668</v>
      </c>
      <c r="W56" s="29" t="s">
        <v>42</v>
      </c>
      <c r="X56" s="29"/>
      <c r="Y56" s="25"/>
    </row>
    <row r="57" spans="1:25" s="13" customFormat="1">
      <c r="A57" s="13" t="s">
        <v>28</v>
      </c>
      <c r="B57" s="13" t="s">
        <v>29</v>
      </c>
      <c r="C57" s="13" t="s">
        <v>279</v>
      </c>
      <c r="D57" s="13" t="str">
        <f t="shared" si="5"/>
        <v>02055-A-00</v>
      </c>
      <c r="E57" s="23" t="s">
        <v>188</v>
      </c>
      <c r="F57" s="23" t="s">
        <v>31</v>
      </c>
      <c r="G57" s="23" t="s">
        <v>32</v>
      </c>
      <c r="H57" s="24" t="s">
        <v>189</v>
      </c>
      <c r="I57" s="25" t="s">
        <v>190</v>
      </c>
      <c r="J57" s="25" t="s">
        <v>35</v>
      </c>
      <c r="K57" s="25"/>
      <c r="L57" s="25"/>
      <c r="M57" s="24" t="s">
        <v>36</v>
      </c>
      <c r="N57" s="29" t="s">
        <v>37</v>
      </c>
      <c r="O57" s="25" t="s">
        <v>119</v>
      </c>
      <c r="P57" s="24" t="s">
        <v>120</v>
      </c>
      <c r="Q57" s="29">
        <v>43536</v>
      </c>
      <c r="R57" s="29">
        <v>2958465</v>
      </c>
      <c r="S57" s="13" t="s">
        <v>40</v>
      </c>
      <c r="T57" s="29" t="s">
        <v>41</v>
      </c>
      <c r="U57" s="32">
        <v>43668</v>
      </c>
      <c r="V57" s="32">
        <v>43668</v>
      </c>
      <c r="W57" s="29" t="s">
        <v>42</v>
      </c>
      <c r="X57" s="29"/>
      <c r="Y57" s="25"/>
    </row>
    <row r="58" spans="1:25" s="13" customFormat="1">
      <c r="A58" s="13" t="s">
        <v>28</v>
      </c>
      <c r="B58" s="13" t="s">
        <v>29</v>
      </c>
      <c r="C58" s="13" t="s">
        <v>279</v>
      </c>
      <c r="D58" s="13" t="str">
        <f t="shared" si="5"/>
        <v>02056-A-00</v>
      </c>
      <c r="E58" s="23" t="s">
        <v>191</v>
      </c>
      <c r="F58" s="23" t="s">
        <v>31</v>
      </c>
      <c r="G58" s="23" t="s">
        <v>32</v>
      </c>
      <c r="H58" s="24" t="s">
        <v>192</v>
      </c>
      <c r="I58" s="25" t="s">
        <v>193</v>
      </c>
      <c r="J58" s="25" t="s">
        <v>35</v>
      </c>
      <c r="K58" s="25"/>
      <c r="L58" s="25"/>
      <c r="M58" s="24" t="s">
        <v>36</v>
      </c>
      <c r="N58" s="29" t="s">
        <v>37</v>
      </c>
      <c r="O58" s="25" t="s">
        <v>119</v>
      </c>
      <c r="P58" s="24" t="s">
        <v>120</v>
      </c>
      <c r="Q58" s="29">
        <v>43536</v>
      </c>
      <c r="R58" s="29">
        <v>2958465</v>
      </c>
      <c r="S58" s="13" t="s">
        <v>40</v>
      </c>
      <c r="T58" s="29" t="s">
        <v>41</v>
      </c>
      <c r="U58" s="32">
        <v>43668</v>
      </c>
      <c r="V58" s="32">
        <v>43668</v>
      </c>
      <c r="W58" s="29" t="s">
        <v>42</v>
      </c>
      <c r="X58" s="29"/>
      <c r="Y58" s="25"/>
    </row>
    <row r="59" spans="1:25" s="13" customFormat="1">
      <c r="A59" s="13" t="s">
        <v>28</v>
      </c>
      <c r="B59" s="13" t="s">
        <v>29</v>
      </c>
      <c r="C59" s="13" t="s">
        <v>279</v>
      </c>
      <c r="D59" s="13" t="str">
        <f t="shared" si="5"/>
        <v>02057-A-00</v>
      </c>
      <c r="E59" s="23" t="s">
        <v>194</v>
      </c>
      <c r="F59" s="23" t="s">
        <v>31</v>
      </c>
      <c r="G59" s="23" t="s">
        <v>32</v>
      </c>
      <c r="H59" s="24" t="s">
        <v>195</v>
      </c>
      <c r="I59" s="25" t="s">
        <v>196</v>
      </c>
      <c r="J59" s="25" t="s">
        <v>35</v>
      </c>
      <c r="K59" s="25"/>
      <c r="L59" s="25"/>
      <c r="M59" s="24" t="s">
        <v>36</v>
      </c>
      <c r="N59" s="29" t="s">
        <v>37</v>
      </c>
      <c r="O59" s="25" t="s">
        <v>119</v>
      </c>
      <c r="P59" s="24" t="s">
        <v>120</v>
      </c>
      <c r="Q59" s="29">
        <v>43536</v>
      </c>
      <c r="R59" s="29">
        <v>2958465</v>
      </c>
      <c r="S59" s="13" t="s">
        <v>40</v>
      </c>
      <c r="T59" s="29" t="s">
        <v>41</v>
      </c>
      <c r="U59" s="32">
        <v>43668</v>
      </c>
      <c r="V59" s="32">
        <v>43668</v>
      </c>
      <c r="W59" s="29" t="s">
        <v>42</v>
      </c>
      <c r="X59" s="29"/>
      <c r="Y59" s="25"/>
    </row>
    <row r="60" spans="1:25" s="13" customFormat="1">
      <c r="A60" s="13" t="s">
        <v>28</v>
      </c>
      <c r="B60" s="13" t="s">
        <v>29</v>
      </c>
      <c r="C60" s="13" t="s">
        <v>279</v>
      </c>
      <c r="D60" s="13" t="str">
        <f t="shared" si="5"/>
        <v>02058-A-00</v>
      </c>
      <c r="E60" s="23" t="s">
        <v>197</v>
      </c>
      <c r="F60" s="23" t="s">
        <v>31</v>
      </c>
      <c r="G60" s="23" t="s">
        <v>32</v>
      </c>
      <c r="H60" s="24" t="s">
        <v>198</v>
      </c>
      <c r="I60" s="25" t="s">
        <v>199</v>
      </c>
      <c r="J60" s="25" t="s">
        <v>35</v>
      </c>
      <c r="K60" s="25"/>
      <c r="L60" s="25"/>
      <c r="M60" s="24" t="s">
        <v>36</v>
      </c>
      <c r="N60" s="29" t="s">
        <v>37</v>
      </c>
      <c r="O60" s="25" t="s">
        <v>119</v>
      </c>
      <c r="P60" s="24" t="s">
        <v>120</v>
      </c>
      <c r="Q60" s="29">
        <v>43536</v>
      </c>
      <c r="R60" s="29">
        <v>2958465</v>
      </c>
      <c r="S60" s="13" t="s">
        <v>40</v>
      </c>
      <c r="T60" s="29" t="s">
        <v>41</v>
      </c>
      <c r="U60" s="32">
        <v>43668</v>
      </c>
      <c r="V60" s="32">
        <v>43668</v>
      </c>
      <c r="W60" s="29" t="s">
        <v>42</v>
      </c>
      <c r="X60" s="29"/>
      <c r="Y60" s="25"/>
    </row>
    <row r="61" spans="1:25" s="13" customFormat="1">
      <c r="A61" s="13" t="s">
        <v>28</v>
      </c>
      <c r="B61" s="13" t="s">
        <v>29</v>
      </c>
      <c r="C61" s="13" t="s">
        <v>279</v>
      </c>
      <c r="D61" s="13" t="str">
        <f t="shared" si="5"/>
        <v>02059-A-00</v>
      </c>
      <c r="E61" s="23" t="s">
        <v>200</v>
      </c>
      <c r="F61" s="23" t="s">
        <v>31</v>
      </c>
      <c r="G61" s="23" t="s">
        <v>32</v>
      </c>
      <c r="H61" s="24" t="s">
        <v>201</v>
      </c>
      <c r="I61" s="25" t="s">
        <v>202</v>
      </c>
      <c r="J61" s="25" t="s">
        <v>35</v>
      </c>
      <c r="K61" s="25"/>
      <c r="L61" s="25"/>
      <c r="M61" s="24" t="s">
        <v>36</v>
      </c>
      <c r="N61" s="29" t="s">
        <v>37</v>
      </c>
      <c r="O61" s="25" t="s">
        <v>119</v>
      </c>
      <c r="P61" s="24" t="s">
        <v>120</v>
      </c>
      <c r="Q61" s="29">
        <v>43536</v>
      </c>
      <c r="R61" s="29">
        <v>2958465</v>
      </c>
      <c r="S61" s="13" t="s">
        <v>40</v>
      </c>
      <c r="T61" s="29" t="s">
        <v>41</v>
      </c>
      <c r="U61" s="32">
        <v>43668</v>
      </c>
      <c r="V61" s="32">
        <v>43668</v>
      </c>
      <c r="W61" s="29" t="s">
        <v>42</v>
      </c>
      <c r="X61" s="29"/>
      <c r="Y61" s="25"/>
    </row>
    <row r="62" spans="1:25" s="13" customFormat="1">
      <c r="A62" s="13" t="s">
        <v>28</v>
      </c>
      <c r="B62" s="13" t="s">
        <v>29</v>
      </c>
      <c r="C62" s="13" t="s">
        <v>279</v>
      </c>
      <c r="D62" s="13" t="str">
        <f t="shared" si="5"/>
        <v>02060-A-00</v>
      </c>
      <c r="E62" s="23" t="s">
        <v>203</v>
      </c>
      <c r="F62" s="23" t="s">
        <v>31</v>
      </c>
      <c r="G62" s="23" t="s">
        <v>32</v>
      </c>
      <c r="H62" s="24" t="s">
        <v>204</v>
      </c>
      <c r="I62" s="25" t="s">
        <v>205</v>
      </c>
      <c r="J62" s="25" t="s">
        <v>35</v>
      </c>
      <c r="K62" s="25"/>
      <c r="L62" s="25"/>
      <c r="M62" s="24" t="s">
        <v>36</v>
      </c>
      <c r="N62" s="29" t="s">
        <v>37</v>
      </c>
      <c r="O62" s="25" t="s">
        <v>119</v>
      </c>
      <c r="P62" s="24" t="s">
        <v>120</v>
      </c>
      <c r="Q62" s="29">
        <v>43536</v>
      </c>
      <c r="R62" s="29">
        <v>2958465</v>
      </c>
      <c r="S62" s="13" t="s">
        <v>40</v>
      </c>
      <c r="T62" s="29" t="s">
        <v>41</v>
      </c>
      <c r="U62" s="32">
        <v>43668</v>
      </c>
      <c r="V62" s="32">
        <v>43668</v>
      </c>
      <c r="W62" s="29" t="s">
        <v>42</v>
      </c>
      <c r="X62" s="29"/>
      <c r="Y62" s="25"/>
    </row>
    <row r="63" spans="1:25" s="13" customFormat="1">
      <c r="A63" s="13" t="s">
        <v>28</v>
      </c>
      <c r="B63" s="13" t="s">
        <v>29</v>
      </c>
      <c r="C63" s="13" t="s">
        <v>279</v>
      </c>
      <c r="D63" s="13" t="str">
        <f t="shared" si="5"/>
        <v>02061-A-00</v>
      </c>
      <c r="E63" s="23" t="s">
        <v>206</v>
      </c>
      <c r="F63" s="23" t="s">
        <v>31</v>
      </c>
      <c r="G63" s="23" t="s">
        <v>32</v>
      </c>
      <c r="H63" s="24" t="s">
        <v>207</v>
      </c>
      <c r="I63" s="30" t="s">
        <v>208</v>
      </c>
      <c r="J63" s="25" t="s">
        <v>35</v>
      </c>
      <c r="K63" s="25"/>
      <c r="L63" s="25"/>
      <c r="M63" s="24" t="s">
        <v>36</v>
      </c>
      <c r="N63" s="29" t="s">
        <v>37</v>
      </c>
      <c r="O63" s="25" t="s">
        <v>119</v>
      </c>
      <c r="P63" s="24" t="s">
        <v>120</v>
      </c>
      <c r="Q63" s="29">
        <v>43536</v>
      </c>
      <c r="R63" s="29">
        <v>2958465</v>
      </c>
      <c r="S63" s="13" t="s">
        <v>40</v>
      </c>
      <c r="T63" s="29" t="s">
        <v>41</v>
      </c>
      <c r="U63" s="32">
        <v>43668</v>
      </c>
      <c r="V63" s="32">
        <v>43668</v>
      </c>
      <c r="W63" s="29" t="s">
        <v>42</v>
      </c>
      <c r="X63" s="29"/>
      <c r="Y63" s="25"/>
    </row>
    <row r="64" spans="1:25" s="13" customFormat="1">
      <c r="A64" s="13" t="s">
        <v>28</v>
      </c>
      <c r="B64" s="13" t="s">
        <v>29</v>
      </c>
      <c r="C64" s="13" t="s">
        <v>279</v>
      </c>
      <c r="D64" s="13" t="str">
        <f t="shared" si="5"/>
        <v>02062-A-00</v>
      </c>
      <c r="E64" s="23" t="s">
        <v>209</v>
      </c>
      <c r="F64" s="23" t="s">
        <v>31</v>
      </c>
      <c r="G64" s="23" t="s">
        <v>32</v>
      </c>
      <c r="H64" s="24" t="s">
        <v>210</v>
      </c>
      <c r="I64" s="25" t="s">
        <v>211</v>
      </c>
      <c r="J64" s="25" t="s">
        <v>35</v>
      </c>
      <c r="K64" s="25"/>
      <c r="L64" s="25"/>
      <c r="M64" s="24" t="s">
        <v>36</v>
      </c>
      <c r="N64" s="29" t="s">
        <v>37</v>
      </c>
      <c r="O64" s="25" t="s">
        <v>119</v>
      </c>
      <c r="P64" s="24" t="s">
        <v>120</v>
      </c>
      <c r="Q64" s="29">
        <v>43536</v>
      </c>
      <c r="R64" s="29">
        <v>2958465</v>
      </c>
      <c r="S64" s="13" t="s">
        <v>40</v>
      </c>
      <c r="T64" s="29" t="s">
        <v>41</v>
      </c>
      <c r="U64" s="32">
        <v>43668</v>
      </c>
      <c r="V64" s="32">
        <v>43668</v>
      </c>
      <c r="W64" s="29" t="s">
        <v>42</v>
      </c>
      <c r="X64" s="29"/>
      <c r="Y64" s="25"/>
    </row>
    <row r="65" spans="1:25" s="13" customFormat="1">
      <c r="A65" s="13" t="s">
        <v>28</v>
      </c>
      <c r="B65" s="13" t="s">
        <v>29</v>
      </c>
      <c r="C65" s="13" t="s">
        <v>279</v>
      </c>
      <c r="D65" s="13" t="str">
        <f t="shared" si="5"/>
        <v>02063-A-00</v>
      </c>
      <c r="E65" s="23" t="s">
        <v>212</v>
      </c>
      <c r="F65" s="23" t="s">
        <v>31</v>
      </c>
      <c r="G65" s="23" t="s">
        <v>32</v>
      </c>
      <c r="H65" s="24" t="s">
        <v>213</v>
      </c>
      <c r="I65" s="25" t="s">
        <v>214</v>
      </c>
      <c r="J65" s="25" t="s">
        <v>35</v>
      </c>
      <c r="K65" s="25"/>
      <c r="L65" s="25"/>
      <c r="M65" s="24" t="s">
        <v>36</v>
      </c>
      <c r="N65" s="29" t="s">
        <v>37</v>
      </c>
      <c r="O65" s="25" t="s">
        <v>119</v>
      </c>
      <c r="P65" s="24" t="s">
        <v>120</v>
      </c>
      <c r="Q65" s="29">
        <v>43536</v>
      </c>
      <c r="R65" s="29">
        <v>2958465</v>
      </c>
      <c r="S65" s="13" t="s">
        <v>40</v>
      </c>
      <c r="T65" s="29" t="s">
        <v>41</v>
      </c>
      <c r="U65" s="32">
        <v>43668</v>
      </c>
      <c r="V65" s="32">
        <v>43668</v>
      </c>
      <c r="W65" s="29" t="s">
        <v>42</v>
      </c>
      <c r="X65" s="29"/>
      <c r="Y65" s="25"/>
    </row>
    <row r="66" spans="1:25" s="13" customFormat="1">
      <c r="A66" s="13" t="s">
        <v>28</v>
      </c>
      <c r="B66" s="13" t="s">
        <v>29</v>
      </c>
      <c r="C66" s="13" t="s">
        <v>279</v>
      </c>
      <c r="D66" s="13" t="str">
        <f t="shared" si="5"/>
        <v>02064-A-00</v>
      </c>
      <c r="E66" s="23" t="s">
        <v>215</v>
      </c>
      <c r="F66" s="23" t="s">
        <v>31</v>
      </c>
      <c r="G66" s="23" t="s">
        <v>32</v>
      </c>
      <c r="H66" s="24" t="s">
        <v>216</v>
      </c>
      <c r="I66" s="25" t="s">
        <v>217</v>
      </c>
      <c r="J66" s="25" t="s">
        <v>35</v>
      </c>
      <c r="K66" s="25"/>
      <c r="L66" s="25"/>
      <c r="M66" s="24" t="s">
        <v>36</v>
      </c>
      <c r="N66" s="29" t="s">
        <v>37</v>
      </c>
      <c r="O66" s="25" t="s">
        <v>119</v>
      </c>
      <c r="P66" s="24" t="s">
        <v>120</v>
      </c>
      <c r="Q66" s="29">
        <v>43536</v>
      </c>
      <c r="R66" s="29">
        <v>2958465</v>
      </c>
      <c r="S66" s="13" t="s">
        <v>40</v>
      </c>
      <c r="T66" s="29" t="s">
        <v>41</v>
      </c>
      <c r="U66" s="32">
        <v>43668</v>
      </c>
      <c r="V66" s="32">
        <v>43668</v>
      </c>
      <c r="W66" s="29" t="s">
        <v>42</v>
      </c>
      <c r="X66" s="29"/>
      <c r="Y66" s="25"/>
    </row>
    <row r="67" spans="1:25" s="13" customFormat="1">
      <c r="A67" s="13" t="s">
        <v>28</v>
      </c>
      <c r="B67" s="13" t="s">
        <v>29</v>
      </c>
      <c r="C67" s="13" t="s">
        <v>279</v>
      </c>
      <c r="D67" s="13" t="str">
        <f t="shared" si="5"/>
        <v>02065-A-00</v>
      </c>
      <c r="E67" s="23" t="s">
        <v>218</v>
      </c>
      <c r="F67" s="23" t="s">
        <v>31</v>
      </c>
      <c r="G67" s="23" t="s">
        <v>32</v>
      </c>
      <c r="H67" s="24" t="s">
        <v>219</v>
      </c>
      <c r="I67" s="25" t="s">
        <v>220</v>
      </c>
      <c r="J67" s="25" t="s">
        <v>35</v>
      </c>
      <c r="K67" s="25"/>
      <c r="L67" s="25"/>
      <c r="M67" s="24" t="s">
        <v>36</v>
      </c>
      <c r="N67" s="29" t="s">
        <v>37</v>
      </c>
      <c r="O67" s="25" t="s">
        <v>119</v>
      </c>
      <c r="P67" s="24" t="s">
        <v>120</v>
      </c>
      <c r="Q67" s="29">
        <v>43536</v>
      </c>
      <c r="R67" s="29">
        <v>2958465</v>
      </c>
      <c r="S67" s="13" t="s">
        <v>40</v>
      </c>
      <c r="T67" s="29" t="s">
        <v>41</v>
      </c>
      <c r="U67" s="32">
        <v>43668</v>
      </c>
      <c r="V67" s="32">
        <v>43668</v>
      </c>
      <c r="W67" s="29" t="s">
        <v>42</v>
      </c>
      <c r="X67" s="29"/>
      <c r="Y67" s="25"/>
    </row>
    <row r="68" spans="1:25" s="13" customFormat="1">
      <c r="A68" s="13" t="s">
        <v>28</v>
      </c>
      <c r="B68" s="13" t="s">
        <v>29</v>
      </c>
      <c r="C68" s="13" t="s">
        <v>279</v>
      </c>
      <c r="D68" s="13" t="str">
        <f t="shared" si="5"/>
        <v>02066-A-00</v>
      </c>
      <c r="E68" s="23" t="s">
        <v>221</v>
      </c>
      <c r="F68" s="23" t="s">
        <v>31</v>
      </c>
      <c r="G68" s="23" t="s">
        <v>32</v>
      </c>
      <c r="H68" s="24" t="s">
        <v>222</v>
      </c>
      <c r="I68" s="25" t="s">
        <v>223</v>
      </c>
      <c r="J68" s="25" t="s">
        <v>35</v>
      </c>
      <c r="K68" s="25"/>
      <c r="L68" s="25"/>
      <c r="M68" s="24" t="s">
        <v>36</v>
      </c>
      <c r="N68" s="29" t="s">
        <v>37</v>
      </c>
      <c r="O68" s="25" t="s">
        <v>119</v>
      </c>
      <c r="P68" s="24" t="s">
        <v>120</v>
      </c>
      <c r="Q68" s="29">
        <v>43536</v>
      </c>
      <c r="R68" s="29">
        <v>2958465</v>
      </c>
      <c r="S68" s="13" t="s">
        <v>40</v>
      </c>
      <c r="T68" s="29" t="s">
        <v>41</v>
      </c>
      <c r="U68" s="32">
        <v>43668</v>
      </c>
      <c r="V68" s="32">
        <v>43668</v>
      </c>
      <c r="W68" s="29" t="s">
        <v>42</v>
      </c>
      <c r="X68" s="29"/>
      <c r="Y68" s="25"/>
    </row>
    <row r="69" spans="1:25" s="39" customFormat="1">
      <c r="A69" s="39" t="s">
        <v>28</v>
      </c>
      <c r="B69" s="39" t="s">
        <v>29</v>
      </c>
      <c r="C69" s="39" t="s">
        <v>279</v>
      </c>
      <c r="D69" s="39" t="str">
        <f t="shared" si="5"/>
        <v>02067-A-00</v>
      </c>
      <c r="E69" s="40" t="s">
        <v>224</v>
      </c>
      <c r="F69" s="40" t="s">
        <v>31</v>
      </c>
      <c r="G69" s="40" t="s">
        <v>32</v>
      </c>
      <c r="H69" s="24" t="s">
        <v>225</v>
      </c>
      <c r="I69" s="25" t="s">
        <v>226</v>
      </c>
      <c r="J69" s="25" t="s">
        <v>35</v>
      </c>
      <c r="K69" s="25"/>
      <c r="L69" s="25"/>
      <c r="M69" s="24" t="s">
        <v>36</v>
      </c>
      <c r="N69" s="29" t="s">
        <v>37</v>
      </c>
      <c r="O69" s="25" t="s">
        <v>119</v>
      </c>
      <c r="P69" s="24" t="s">
        <v>120</v>
      </c>
      <c r="Q69" s="29">
        <v>43536</v>
      </c>
      <c r="R69" s="29">
        <v>2958465</v>
      </c>
      <c r="S69" s="39" t="s">
        <v>40</v>
      </c>
      <c r="T69" s="29" t="s">
        <v>41</v>
      </c>
      <c r="U69" s="32">
        <v>43668</v>
      </c>
      <c r="V69" s="32">
        <v>44215</v>
      </c>
      <c r="W69" s="29" t="s">
        <v>280</v>
      </c>
      <c r="X69" s="29"/>
      <c r="Y69" s="25"/>
    </row>
    <row r="70" spans="1:25" s="13" customFormat="1">
      <c r="A70" s="13" t="s">
        <v>28</v>
      </c>
      <c r="B70" s="13" t="s">
        <v>29</v>
      </c>
      <c r="C70" s="13" t="s">
        <v>279</v>
      </c>
      <c r="D70" s="13" t="str">
        <f t="shared" si="5"/>
        <v>02068-A-00</v>
      </c>
      <c r="E70" s="23" t="s">
        <v>227</v>
      </c>
      <c r="F70" s="23" t="s">
        <v>31</v>
      </c>
      <c r="G70" s="23" t="s">
        <v>32</v>
      </c>
      <c r="H70" s="24" t="s">
        <v>228</v>
      </c>
      <c r="I70" s="25" t="s">
        <v>229</v>
      </c>
      <c r="J70" s="25" t="s">
        <v>35</v>
      </c>
      <c r="K70" s="25"/>
      <c r="L70" s="25"/>
      <c r="M70" s="24" t="s">
        <v>36</v>
      </c>
      <c r="N70" s="29" t="s">
        <v>37</v>
      </c>
      <c r="O70" s="25" t="s">
        <v>230</v>
      </c>
      <c r="P70" s="24" t="s">
        <v>231</v>
      </c>
      <c r="Q70" s="29">
        <v>43536</v>
      </c>
      <c r="R70" s="29">
        <v>2958465</v>
      </c>
      <c r="S70" s="13" t="s">
        <v>40</v>
      </c>
      <c r="T70" s="29" t="s">
        <v>41</v>
      </c>
      <c r="U70" s="32">
        <v>43668</v>
      </c>
      <c r="V70" s="32">
        <v>43668</v>
      </c>
      <c r="W70" s="29" t="s">
        <v>42</v>
      </c>
      <c r="X70" s="29"/>
      <c r="Y70" s="25"/>
    </row>
    <row r="71" spans="1:25" s="13" customFormat="1">
      <c r="A71" s="13" t="s">
        <v>28</v>
      </c>
      <c r="B71" s="13" t="s">
        <v>29</v>
      </c>
      <c r="C71" s="13" t="s">
        <v>279</v>
      </c>
      <c r="D71" s="13" t="str">
        <f t="shared" si="5"/>
        <v>02069-A-00</v>
      </c>
      <c r="E71" s="23" t="s">
        <v>232</v>
      </c>
      <c r="F71" s="23" t="s">
        <v>31</v>
      </c>
      <c r="G71" s="23" t="s">
        <v>32</v>
      </c>
      <c r="H71" s="24" t="s">
        <v>233</v>
      </c>
      <c r="I71" s="25" t="s">
        <v>234</v>
      </c>
      <c r="J71" s="25" t="s">
        <v>35</v>
      </c>
      <c r="K71" s="25"/>
      <c r="L71" s="25"/>
      <c r="M71" s="24" t="s">
        <v>36</v>
      </c>
      <c r="N71" s="29" t="s">
        <v>37</v>
      </c>
      <c r="O71" s="25" t="s">
        <v>230</v>
      </c>
      <c r="P71" s="24" t="s">
        <v>231</v>
      </c>
      <c r="Q71" s="29">
        <v>43536</v>
      </c>
      <c r="R71" s="29">
        <v>2958465</v>
      </c>
      <c r="S71" s="13" t="s">
        <v>40</v>
      </c>
      <c r="T71" s="29" t="s">
        <v>41</v>
      </c>
      <c r="U71" s="32">
        <v>43668</v>
      </c>
      <c r="V71" s="32">
        <v>43668</v>
      </c>
      <c r="W71" s="29" t="s">
        <v>42</v>
      </c>
      <c r="X71" s="29"/>
      <c r="Y71" s="25"/>
    </row>
    <row r="72" spans="1:25" s="13" customFormat="1">
      <c r="A72" s="13" t="s">
        <v>28</v>
      </c>
      <c r="B72" s="13" t="s">
        <v>29</v>
      </c>
      <c r="C72" s="13" t="s">
        <v>279</v>
      </c>
      <c r="D72" s="13" t="str">
        <f t="shared" si="5"/>
        <v>02070-A-00</v>
      </c>
      <c r="E72" s="23" t="s">
        <v>235</v>
      </c>
      <c r="F72" s="23" t="s">
        <v>31</v>
      </c>
      <c r="G72" s="23" t="s">
        <v>32</v>
      </c>
      <c r="H72" s="24" t="s">
        <v>236</v>
      </c>
      <c r="I72" s="25" t="s">
        <v>237</v>
      </c>
      <c r="J72" s="25" t="s">
        <v>35</v>
      </c>
      <c r="K72" s="25"/>
      <c r="L72" s="25"/>
      <c r="M72" s="24" t="s">
        <v>36</v>
      </c>
      <c r="N72" s="29" t="s">
        <v>37</v>
      </c>
      <c r="O72" s="25" t="s">
        <v>238</v>
      </c>
      <c r="P72" s="24" t="s">
        <v>239</v>
      </c>
      <c r="Q72" s="29">
        <v>43536</v>
      </c>
      <c r="R72" s="29">
        <v>2958465</v>
      </c>
      <c r="S72" s="13" t="s">
        <v>40</v>
      </c>
      <c r="T72" s="29" t="s">
        <v>41</v>
      </c>
      <c r="U72" s="32">
        <v>43668</v>
      </c>
      <c r="V72" s="32">
        <v>43668</v>
      </c>
      <c r="W72" s="29" t="s">
        <v>42</v>
      </c>
      <c r="X72" s="29"/>
      <c r="Y72" s="25"/>
    </row>
    <row r="73" spans="1:25" s="13" customFormat="1">
      <c r="A73" s="13" t="s">
        <v>28</v>
      </c>
      <c r="B73" s="13" t="s">
        <v>29</v>
      </c>
      <c r="C73" s="13" t="s">
        <v>279</v>
      </c>
      <c r="D73" s="13" t="str">
        <f t="shared" si="5"/>
        <v>02071-A-00</v>
      </c>
      <c r="E73" s="23" t="s">
        <v>240</v>
      </c>
      <c r="F73" s="23" t="s">
        <v>31</v>
      </c>
      <c r="G73" s="23" t="s">
        <v>32</v>
      </c>
      <c r="H73" s="24" t="s">
        <v>241</v>
      </c>
      <c r="I73" s="25" t="s">
        <v>242</v>
      </c>
      <c r="J73" s="25" t="s">
        <v>35</v>
      </c>
      <c r="K73" s="25"/>
      <c r="L73" s="25"/>
      <c r="M73" s="24" t="s">
        <v>36</v>
      </c>
      <c r="N73" s="29" t="s">
        <v>37</v>
      </c>
      <c r="O73" s="25" t="s">
        <v>238</v>
      </c>
      <c r="P73" s="24" t="s">
        <v>239</v>
      </c>
      <c r="Q73" s="29">
        <v>43536</v>
      </c>
      <c r="R73" s="29">
        <v>2958465</v>
      </c>
      <c r="S73" s="13" t="s">
        <v>40</v>
      </c>
      <c r="T73" s="29" t="s">
        <v>41</v>
      </c>
      <c r="U73" s="32">
        <v>43668</v>
      </c>
      <c r="V73" s="32">
        <v>43668</v>
      </c>
      <c r="W73" s="29" t="s">
        <v>42</v>
      </c>
      <c r="X73" s="29"/>
      <c r="Y73" s="25"/>
    </row>
    <row r="74" spans="1:25" s="13" customFormat="1">
      <c r="A74" s="13" t="s">
        <v>28</v>
      </c>
      <c r="B74" s="13" t="s">
        <v>29</v>
      </c>
      <c r="C74" s="13" t="s">
        <v>279</v>
      </c>
      <c r="D74" s="13" t="str">
        <f t="shared" si="5"/>
        <v>02072-A-00</v>
      </c>
      <c r="E74" s="23" t="s">
        <v>243</v>
      </c>
      <c r="F74" s="23" t="s">
        <v>31</v>
      </c>
      <c r="G74" s="23" t="s">
        <v>32</v>
      </c>
      <c r="H74" s="24" t="s">
        <v>244</v>
      </c>
      <c r="I74" s="25" t="s">
        <v>245</v>
      </c>
      <c r="J74" s="25" t="s">
        <v>35</v>
      </c>
      <c r="K74" s="25"/>
      <c r="L74" s="25"/>
      <c r="M74" s="24" t="s">
        <v>36</v>
      </c>
      <c r="N74" s="29" t="s">
        <v>37</v>
      </c>
      <c r="O74" s="25" t="s">
        <v>238</v>
      </c>
      <c r="P74" s="24" t="s">
        <v>239</v>
      </c>
      <c r="Q74" s="29">
        <v>43536</v>
      </c>
      <c r="R74" s="29">
        <v>2958465</v>
      </c>
      <c r="S74" s="13" t="s">
        <v>40</v>
      </c>
      <c r="T74" s="29" t="s">
        <v>41</v>
      </c>
      <c r="U74" s="32">
        <v>43668</v>
      </c>
      <c r="V74" s="32">
        <v>43668</v>
      </c>
      <c r="W74" s="29" t="s">
        <v>42</v>
      </c>
      <c r="X74" s="29"/>
      <c r="Y74" s="25"/>
    </row>
    <row r="75" spans="1:25" s="13" customFormat="1">
      <c r="A75" s="13" t="s">
        <v>28</v>
      </c>
      <c r="B75" s="13" t="s">
        <v>29</v>
      </c>
      <c r="C75" s="13" t="s">
        <v>279</v>
      </c>
      <c r="D75" s="13" t="str">
        <f t="shared" si="5"/>
        <v>02073-A-00</v>
      </c>
      <c r="E75" s="23" t="s">
        <v>246</v>
      </c>
      <c r="F75" s="23" t="s">
        <v>31</v>
      </c>
      <c r="G75" s="23" t="s">
        <v>32</v>
      </c>
      <c r="H75" s="24" t="s">
        <v>247</v>
      </c>
      <c r="I75" s="25" t="s">
        <v>248</v>
      </c>
      <c r="J75" s="25" t="s">
        <v>35</v>
      </c>
      <c r="K75" s="25"/>
      <c r="L75" s="25"/>
      <c r="M75" s="24" t="s">
        <v>36</v>
      </c>
      <c r="N75" s="29" t="s">
        <v>37</v>
      </c>
      <c r="O75" s="25" t="s">
        <v>238</v>
      </c>
      <c r="P75" s="24" t="s">
        <v>239</v>
      </c>
      <c r="Q75" s="29">
        <v>43536</v>
      </c>
      <c r="R75" s="29">
        <v>2958465</v>
      </c>
      <c r="S75" s="13" t="s">
        <v>40</v>
      </c>
      <c r="T75" s="29" t="s">
        <v>41</v>
      </c>
      <c r="U75" s="32">
        <v>43668</v>
      </c>
      <c r="V75" s="32">
        <v>43668</v>
      </c>
      <c r="W75" s="29" t="s">
        <v>42</v>
      </c>
      <c r="X75" s="29"/>
      <c r="Y75" s="25"/>
    </row>
    <row r="76" spans="1:25" s="13" customFormat="1" ht="15">
      <c r="A76" s="13" t="s">
        <v>28</v>
      </c>
      <c r="B76" s="13" t="s">
        <v>29</v>
      </c>
      <c r="C76" s="13" t="s">
        <v>279</v>
      </c>
      <c r="D76" s="13" t="str">
        <f t="shared" si="5"/>
        <v>02074-A-00</v>
      </c>
      <c r="E76" s="23" t="s">
        <v>249</v>
      </c>
      <c r="F76" s="23" t="s">
        <v>31</v>
      </c>
      <c r="G76" s="23" t="s">
        <v>32</v>
      </c>
      <c r="H76" s="24" t="s">
        <v>250</v>
      </c>
      <c r="I76" s="25" t="s">
        <v>251</v>
      </c>
      <c r="J76" s="25" t="s">
        <v>35</v>
      </c>
      <c r="K76" s="25"/>
      <c r="L76" s="25"/>
      <c r="M76" s="24" t="s">
        <v>36</v>
      </c>
      <c r="N76" s="29" t="s">
        <v>37</v>
      </c>
      <c r="O76" s="25" t="s">
        <v>238</v>
      </c>
      <c r="P76" s="24" t="s">
        <v>239</v>
      </c>
      <c r="Q76" s="29">
        <v>43536</v>
      </c>
      <c r="R76" s="29">
        <v>2958465</v>
      </c>
      <c r="S76" s="13" t="s">
        <v>40</v>
      </c>
      <c r="T76" s="29" t="s">
        <v>41</v>
      </c>
      <c r="U76" s="32">
        <v>43668</v>
      </c>
      <c r="V76" s="32">
        <v>43668</v>
      </c>
      <c r="W76" s="29" t="s">
        <v>42</v>
      </c>
      <c r="X76" s="29"/>
      <c r="Y76" s="25"/>
    </row>
    <row r="77" spans="1:25" s="13" customFormat="1">
      <c r="A77" s="13" t="s">
        <v>28</v>
      </c>
      <c r="B77" s="13" t="s">
        <v>29</v>
      </c>
      <c r="C77" s="13" t="s">
        <v>279</v>
      </c>
      <c r="D77" s="13" t="str">
        <f t="shared" si="5"/>
        <v>02075-A-00</v>
      </c>
      <c r="E77" s="23" t="s">
        <v>252</v>
      </c>
      <c r="F77" s="23" t="s">
        <v>31</v>
      </c>
      <c r="G77" s="23" t="s">
        <v>32</v>
      </c>
      <c r="H77" s="24" t="s">
        <v>253</v>
      </c>
      <c r="I77" s="25" t="s">
        <v>254</v>
      </c>
      <c r="J77" s="25" t="s">
        <v>35</v>
      </c>
      <c r="K77" s="25"/>
      <c r="L77" s="25"/>
      <c r="M77" s="24" t="s">
        <v>36</v>
      </c>
      <c r="N77" s="29" t="s">
        <v>37</v>
      </c>
      <c r="O77" s="25" t="s">
        <v>238</v>
      </c>
      <c r="P77" s="24" t="s">
        <v>239</v>
      </c>
      <c r="Q77" s="29">
        <v>43536</v>
      </c>
      <c r="R77" s="29">
        <v>2958465</v>
      </c>
      <c r="S77" s="13" t="s">
        <v>40</v>
      </c>
      <c r="T77" s="29" t="s">
        <v>41</v>
      </c>
      <c r="U77" s="32">
        <v>43668</v>
      </c>
      <c r="V77" s="32">
        <v>43668</v>
      </c>
      <c r="W77" s="29" t="s">
        <v>42</v>
      </c>
      <c r="X77" s="29"/>
      <c r="Y77" s="25"/>
    </row>
    <row r="78" spans="1:25" s="13" customFormat="1">
      <c r="A78" s="13" t="s">
        <v>28</v>
      </c>
      <c r="B78" s="13" t="s">
        <v>29</v>
      </c>
      <c r="C78" s="13" t="s">
        <v>279</v>
      </c>
      <c r="D78" s="13" t="str">
        <f t="shared" si="5"/>
        <v>02076-A-00</v>
      </c>
      <c r="E78" s="23" t="s">
        <v>255</v>
      </c>
      <c r="F78" s="23" t="s">
        <v>31</v>
      </c>
      <c r="G78" s="23" t="s">
        <v>32</v>
      </c>
      <c r="H78" s="24" t="s">
        <v>256</v>
      </c>
      <c r="I78" s="25" t="s">
        <v>257</v>
      </c>
      <c r="J78" s="25" t="s">
        <v>35</v>
      </c>
      <c r="K78" s="25"/>
      <c r="L78" s="25"/>
      <c r="M78" s="24" t="s">
        <v>36</v>
      </c>
      <c r="N78" s="29" t="s">
        <v>37</v>
      </c>
      <c r="O78" s="25" t="s">
        <v>238</v>
      </c>
      <c r="P78" s="24" t="s">
        <v>239</v>
      </c>
      <c r="Q78" s="29">
        <v>43536</v>
      </c>
      <c r="R78" s="29">
        <v>2958465</v>
      </c>
      <c r="S78" s="13" t="s">
        <v>40</v>
      </c>
      <c r="T78" s="29" t="s">
        <v>41</v>
      </c>
      <c r="U78" s="32">
        <v>43668</v>
      </c>
      <c r="V78" s="32">
        <v>43668</v>
      </c>
      <c r="W78" s="29" t="s">
        <v>42</v>
      </c>
      <c r="X78" s="29"/>
      <c r="Y78" s="25"/>
    </row>
    <row r="79" spans="1:25" s="13" customFormat="1">
      <c r="A79" s="13" t="s">
        <v>28</v>
      </c>
      <c r="B79" s="13" t="s">
        <v>29</v>
      </c>
      <c r="C79" s="13" t="s">
        <v>279</v>
      </c>
      <c r="D79" s="13" t="str">
        <f t="shared" si="5"/>
        <v>02077-A-00</v>
      </c>
      <c r="E79" s="23" t="s">
        <v>258</v>
      </c>
      <c r="F79" s="23" t="s">
        <v>31</v>
      </c>
      <c r="G79" s="23" t="s">
        <v>32</v>
      </c>
      <c r="H79" s="24" t="s">
        <v>259</v>
      </c>
      <c r="I79" s="25" t="s">
        <v>260</v>
      </c>
      <c r="J79" s="25" t="s">
        <v>35</v>
      </c>
      <c r="K79" s="25"/>
      <c r="L79" s="25"/>
      <c r="M79" s="24" t="s">
        <v>36</v>
      </c>
      <c r="N79" s="29" t="s">
        <v>37</v>
      </c>
      <c r="O79" s="25" t="s">
        <v>261</v>
      </c>
      <c r="P79" s="24" t="s">
        <v>262</v>
      </c>
      <c r="Q79" s="29">
        <v>43536</v>
      </c>
      <c r="R79" s="29">
        <v>2958465</v>
      </c>
      <c r="S79" s="13" t="s">
        <v>40</v>
      </c>
      <c r="T79" s="29" t="s">
        <v>41</v>
      </c>
      <c r="U79" s="32">
        <v>43668</v>
      </c>
      <c r="V79" s="32">
        <v>43668</v>
      </c>
      <c r="W79" s="29" t="s">
        <v>263</v>
      </c>
      <c r="X79" s="29"/>
      <c r="Y79" s="25"/>
    </row>
  </sheetData>
  <autoFilter ref="A2:W79" xr:uid="{00000000-0009-0000-0000-000000000000}"/>
  <mergeCells count="5">
    <mergeCell ref="A1:C1"/>
    <mergeCell ref="D1:G1"/>
    <mergeCell ref="H1:J1"/>
    <mergeCell ref="M1:R1"/>
    <mergeCell ref="S1:T1"/>
  </mergeCells>
  <pageMargins left="0.69930555555555596" right="0.69930555555555596"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workbookViewId="0">
      <selection activeCell="A7" sqref="A7:B7"/>
    </sheetView>
  </sheetViews>
  <sheetFormatPr defaultColWidth="9.140625" defaultRowHeight="15"/>
  <cols>
    <col min="1" max="1" width="54.7109375" style="1" customWidth="1"/>
    <col min="2" max="2" width="83.7109375" style="1" customWidth="1"/>
    <col min="3" max="16384" width="9.140625" style="1"/>
  </cols>
  <sheetData>
    <row r="1" spans="1:2" ht="27.75" customHeight="1">
      <c r="A1" s="2" t="s">
        <v>264</v>
      </c>
    </row>
    <row r="2" spans="1:2">
      <c r="A2" s="2"/>
    </row>
    <row r="3" spans="1:2" ht="48" customHeight="1">
      <c r="A3" s="3" t="s">
        <v>265</v>
      </c>
    </row>
    <row r="4" spans="1:2" ht="84.75" customHeight="1">
      <c r="A4" s="37" t="s">
        <v>266</v>
      </c>
      <c r="B4" s="37"/>
    </row>
    <row r="5" spans="1:2">
      <c r="A5" s="4"/>
      <c r="B5" s="4"/>
    </row>
    <row r="6" spans="1:2" ht="30">
      <c r="A6" s="5" t="s">
        <v>267</v>
      </c>
      <c r="B6" s="6"/>
    </row>
    <row r="7" spans="1:2" ht="66" customHeight="1">
      <c r="A7" s="37" t="s">
        <v>268</v>
      </c>
      <c r="B7" s="37"/>
    </row>
    <row r="8" spans="1:2">
      <c r="A8" s="7"/>
      <c r="B8" s="7"/>
    </row>
    <row r="9" spans="1:2">
      <c r="A9" s="8" t="s">
        <v>269</v>
      </c>
    </row>
    <row r="10" spans="1:2" ht="57.75" customHeight="1">
      <c r="A10" s="37" t="s">
        <v>270</v>
      </c>
      <c r="B10" s="37"/>
    </row>
    <row r="11" spans="1:2">
      <c r="A11" s="8" t="s">
        <v>271</v>
      </c>
    </row>
    <row r="12" spans="1:2" ht="52.5" customHeight="1">
      <c r="A12" s="38" t="s">
        <v>272</v>
      </c>
      <c r="B12" s="38"/>
    </row>
    <row r="13" spans="1:2">
      <c r="A13" s="9" t="s">
        <v>273</v>
      </c>
    </row>
    <row r="14" spans="1:2" ht="83.25" customHeight="1">
      <c r="A14" s="38" t="s">
        <v>274</v>
      </c>
      <c r="B14" s="38"/>
    </row>
    <row r="15" spans="1:2">
      <c r="A15" s="10" t="s">
        <v>275</v>
      </c>
      <c r="B15" s="7"/>
    </row>
    <row r="16" spans="1:2" ht="101.25" customHeight="1">
      <c r="A16" s="38" t="s">
        <v>276</v>
      </c>
      <c r="B16" s="38"/>
    </row>
    <row r="17" spans="1:2" ht="30">
      <c r="A17" s="9" t="s">
        <v>277</v>
      </c>
    </row>
    <row r="18" spans="1:2" ht="67.5" customHeight="1">
      <c r="A18" s="38" t="s">
        <v>278</v>
      </c>
      <c r="B18" s="38"/>
    </row>
  </sheetData>
  <mergeCells count="7">
    <mergeCell ref="A16:B16"/>
    <mergeCell ref="A18:B18"/>
    <mergeCell ref="A4:B4"/>
    <mergeCell ref="A7:B7"/>
    <mergeCell ref="A10:B10"/>
    <mergeCell ref="A12:B12"/>
    <mergeCell ref="A14:B14"/>
  </mergeCells>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China-RoHS-20210119</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lastModifiedBy>Walter</cp:lastModifiedBy>
  <dcterms:created xsi:type="dcterms:W3CDTF">2020-02-10T17:48:54Z</dcterms:created>
  <dcterms:modified xsi:type="dcterms:W3CDTF">2021-01-20T02:15:05Z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